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vid Rouse.LAPTOP-185AKRON\Documents\Melbage\melbageweb\season21\"/>
    </mc:Choice>
  </mc:AlternateContent>
  <xr:revisionPtr revIDLastSave="0" documentId="13_ncr:1_{B9CAA6C5-2C66-486C-85AC-F6285A8840CD}" xr6:coauthVersionLast="44" xr6:coauthVersionMax="44" xr10:uidLastSave="{00000000-0000-0000-0000-000000000000}"/>
  <bookViews>
    <workbookView xWindow="-120" yWindow="-120" windowWidth="20730" windowHeight="11160" tabRatio="730" firstSheet="13" activeTab="18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<sst xmlns="http://schemas.openxmlformats.org/spreadsheetml/2006/main" count="680" uniqueCount="73">
  <si>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</si>
  <si>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</si>
  <si>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</si>
  <si>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</si>
  <si>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</si>
  <si>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</si>
  <si>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</si>
  <si>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</si>
  <si>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</si>
  <si>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</si>
  <si>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</si>
  <si>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</si>
  <si>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</si>
  <si>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</si>
  <si>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</si>
  <si>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</si>
  <si>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</si>
  <si>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</si>
  <si>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</si>
  <si>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</si>
  <si>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</si>
  <si>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</si>
  <si>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</si>
  <si>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</si>
  <si>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</si>
  <si>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</si>
  <si>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</si>
  <si>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</si>
  <si>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</si>
  <si>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</si>
  <si>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</si>
  <si>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</si>
  <si>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</si>
  <si>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</si>
  <si>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</si>
  <si>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</si>
  <si>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</si>
  <si>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</si>
  <si>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</si>
  <si>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</si>
  <si>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</si>
  <si>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</si>
  <si>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</si>
  <si>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</si>
  <si>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MGA Season 21 Personal Record for</t>
  </si>
  <si>
    <t>David Rouse</t>
  </si>
  <si>
    <t>Wycombe Heights</t>
  </si>
  <si>
    <t>2nd</t>
  </si>
  <si>
    <t>See Card</t>
  </si>
  <si>
    <t>1st</t>
  </si>
  <si>
    <t>Mitcham</t>
  </si>
  <si>
    <t>Batchwood</t>
  </si>
  <si>
    <t>Wycombe Heights (The Rousey Invitation)</t>
  </si>
  <si>
    <t>3rd=</t>
  </si>
  <si>
    <t>5th=</t>
  </si>
  <si>
    <t>7th</t>
  </si>
  <si>
    <t>8th</t>
  </si>
  <si>
    <t>9th=</t>
  </si>
  <si>
    <t>11th</t>
  </si>
  <si>
    <t>12th</t>
  </si>
  <si>
    <t>Chelsfield Lakes (Skips Memorial Trophy)</t>
  </si>
  <si>
    <t>3rd</t>
  </si>
  <si>
    <t>4th</t>
  </si>
  <si>
    <t>5th</t>
  </si>
  <si>
    <t>6th=</t>
  </si>
  <si>
    <t>10th</t>
  </si>
  <si>
    <t>Selsdon Park (Mendy's Masters)</t>
  </si>
  <si>
    <t>6th</t>
  </si>
  <si>
    <t>8th=</t>
  </si>
  <si>
    <t xml:space="preserve">1st  </t>
  </si>
  <si>
    <t>Sunningdale Heath (Hoppo 4 Club Challenge)</t>
  </si>
  <si>
    <t xml:space="preserve">5th </t>
  </si>
  <si>
    <t>Mitcham (The Bubble 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</si>
</sst>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sep19\anb210919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ep19\ah210919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sep19\cm110919.htm" TargetMode="External"/><Relationship Id="rId1" Type="http://schemas.openxmlformats.org/officeDocument/2006/relationships/hyperlink" Target="aug19\cm310819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..\season21\jul19\da060719.htm" TargetMode="External"/><Relationship Id="rId1" Type="http://schemas.openxmlformats.org/officeDocument/2006/relationships/hyperlink" Target="..\season21\jun19\da150619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..\season21\jun19\dar150619.htm" TargetMode="External"/><Relationship Id="rId7" Type="http://schemas.openxmlformats.org/officeDocument/2006/relationships/hyperlink" Target="sep19\dar280919.htm" TargetMode="External"/><Relationship Id="rId2" Type="http://schemas.openxmlformats.org/officeDocument/2006/relationships/hyperlink" Target="..\season21\may19\dar290519.htm" TargetMode="External"/><Relationship Id="rId1" Type="http://schemas.openxmlformats.org/officeDocument/2006/relationships/hyperlink" Target="..\season21\may19\dar010519.htm" TargetMode="External"/><Relationship Id="rId6" Type="http://schemas.openxmlformats.org/officeDocument/2006/relationships/hyperlink" Target="sep19\dar110919.htm" TargetMode="External"/><Relationship Id="rId5" Type="http://schemas.openxmlformats.org/officeDocument/2006/relationships/hyperlink" Target="aug19\dar310819.htm" TargetMode="External"/><Relationship Id="rId4" Type="http://schemas.openxmlformats.org/officeDocument/2006/relationships/hyperlink" Target="..\season21\jul19\dar060719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sep19\db280919.htm" TargetMode="External"/><Relationship Id="rId2" Type="http://schemas.openxmlformats.org/officeDocument/2006/relationships/hyperlink" Target="..\season21\jul19\db060719.htm" TargetMode="External"/><Relationship Id="rId1" Type="http://schemas.openxmlformats.org/officeDocument/2006/relationships/hyperlink" Target="..\season21\jun19\db150619.htm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season21\jun19\dk150619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sep19\dr110919.htm" TargetMode="External"/><Relationship Id="rId3" Type="http://schemas.openxmlformats.org/officeDocument/2006/relationships/hyperlink" Target="..\season21\jun19\dr150619.htm" TargetMode="External"/><Relationship Id="rId7" Type="http://schemas.openxmlformats.org/officeDocument/2006/relationships/hyperlink" Target="aug19\dr310819.htm" TargetMode="External"/><Relationship Id="rId2" Type="http://schemas.openxmlformats.org/officeDocument/2006/relationships/hyperlink" Target="..\season21\may19\dr250519.htm" TargetMode="External"/><Relationship Id="rId1" Type="http://schemas.openxmlformats.org/officeDocument/2006/relationships/hyperlink" Target="..\season21\may19\dr040519.htm" TargetMode="External"/><Relationship Id="rId6" Type="http://schemas.openxmlformats.org/officeDocument/2006/relationships/hyperlink" Target="aug19\dr240819.ht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..\season21\jul19\dr130719.htm" TargetMode="External"/><Relationship Id="rId10" Type="http://schemas.openxmlformats.org/officeDocument/2006/relationships/hyperlink" Target="sep19\dr280919.htm" TargetMode="External"/><Relationship Id="rId4" Type="http://schemas.openxmlformats.org/officeDocument/2006/relationships/hyperlink" Target="..\season21\jul19\dr060719.htm" TargetMode="External"/><Relationship Id="rId9" Type="http://schemas.openxmlformats.org/officeDocument/2006/relationships/hyperlink" Target="sep19\dr210919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ug19\ie310819.htm" TargetMode="External"/><Relationship Id="rId2" Type="http://schemas.openxmlformats.org/officeDocument/2006/relationships/hyperlink" Target="..\season21\jul19\ie060719.htm" TargetMode="External"/><Relationship Id="rId1" Type="http://schemas.openxmlformats.org/officeDocument/2006/relationships/hyperlink" Target="..\season21\jun19\ie150619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..\season21\jun19\jc150619.htm" TargetMode="External"/><Relationship Id="rId7" Type="http://schemas.openxmlformats.org/officeDocument/2006/relationships/hyperlink" Target="aug19\jc310819.htm" TargetMode="External"/><Relationship Id="rId2" Type="http://schemas.openxmlformats.org/officeDocument/2006/relationships/hyperlink" Target="..\season21\may19\jc250519.htm" TargetMode="External"/><Relationship Id="rId1" Type="http://schemas.openxmlformats.org/officeDocument/2006/relationships/hyperlink" Target="..\season21\may19\jc040519.htm" TargetMode="External"/><Relationship Id="rId6" Type="http://schemas.openxmlformats.org/officeDocument/2006/relationships/hyperlink" Target="aug19\jc240819.htm" TargetMode="External"/><Relationship Id="rId5" Type="http://schemas.openxmlformats.org/officeDocument/2006/relationships/hyperlink" Target="..\season21\jul19\jc130719.htm" TargetMode="External"/><Relationship Id="rId4" Type="http://schemas.openxmlformats.org/officeDocument/2006/relationships/hyperlink" Target="..\season21\jul19\jc060719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..\season21\jul19\jd060719.htm" TargetMode="External"/><Relationship Id="rId2" Type="http://schemas.openxmlformats.org/officeDocument/2006/relationships/hyperlink" Target="..\season21\may19\jd290519.htm" TargetMode="External"/><Relationship Id="rId1" Type="http://schemas.openxmlformats.org/officeDocument/2006/relationships/hyperlink" Target="..\season21\may19\jd010519.htm" TargetMode="External"/><Relationship Id="rId5" Type="http://schemas.openxmlformats.org/officeDocument/2006/relationships/hyperlink" Target="sep19\jd110919.htm" TargetMode="External"/><Relationship Id="rId4" Type="http://schemas.openxmlformats.org/officeDocument/2006/relationships/hyperlink" Target="aug19\jd310819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sep19\kg280919.ht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aug19\km310819.htm" TargetMode="External"/><Relationship Id="rId1" Type="http://schemas.openxmlformats.org/officeDocument/2006/relationships/hyperlink" Target="..\season21\jul19\km060719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aug19\pc310819.htm" TargetMode="External"/><Relationship Id="rId2" Type="http://schemas.openxmlformats.org/officeDocument/2006/relationships/hyperlink" Target="..\season21\jul19\pc060719.htm" TargetMode="External"/><Relationship Id="rId1" Type="http://schemas.openxmlformats.org/officeDocument/2006/relationships/hyperlink" Target="..\season21\jun19\pc150619.ht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sep19\pc280919.htm" TargetMode="External"/><Relationship Id="rId4" Type="http://schemas.openxmlformats.org/officeDocument/2006/relationships/hyperlink" Target="sep19\pc210919.ht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sep19\mb280919.htm" TargetMode="External"/><Relationship Id="rId1" Type="http://schemas.openxmlformats.org/officeDocument/2006/relationships/hyperlink" Target="..\season21\jun19\mb150619.ht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sep19\mca210919.htm" TargetMode="External"/><Relationship Id="rId1" Type="http://schemas.openxmlformats.org/officeDocument/2006/relationships/hyperlink" Target="..\season21\jun19\mca150619.ht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sep19\pb280919.htm" TargetMode="External"/><Relationship Id="rId1" Type="http://schemas.openxmlformats.org/officeDocument/2006/relationships/hyperlink" Target="aug19\pb310819.ht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sep19\rd280919.htm" TargetMode="External"/><Relationship Id="rId2" Type="http://schemas.openxmlformats.org/officeDocument/2006/relationships/hyperlink" Target="sep19\rd210919.htm" TargetMode="External"/><Relationship Id="rId1" Type="http://schemas.openxmlformats.org/officeDocument/2006/relationships/hyperlink" Target="..\season21\jul19\rd060719.htm" TargetMode="External"/><Relationship Id="rId4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sep19\rt210919.htm" TargetMode="External"/><Relationship Id="rId2" Type="http://schemas.openxmlformats.org/officeDocument/2006/relationships/hyperlink" Target="..\season21\jul19\rt060719.htm" TargetMode="External"/><Relationship Id="rId1" Type="http://schemas.openxmlformats.org/officeDocument/2006/relationships/hyperlink" Target="..\season21\jun19\rt150619.htm" TargetMode="External"/><Relationship Id="rId4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..\season21\jul19\st130719.htm" TargetMode="External"/><Relationship Id="rId2" Type="http://schemas.openxmlformats.org/officeDocument/2006/relationships/hyperlink" Target="..\season21\jul19\st060719.htm" TargetMode="External"/><Relationship Id="rId1" Type="http://schemas.openxmlformats.org/officeDocument/2006/relationships/hyperlink" Target="..\season21\jun19\st150619.htm" TargetMode="External"/><Relationship Id="rId5" Type="http://schemas.openxmlformats.org/officeDocument/2006/relationships/hyperlink" Target="sep19\st280919.htm" TargetMode="External"/><Relationship Id="rId4" Type="http://schemas.openxmlformats.org/officeDocument/2006/relationships/hyperlink" Target="sep19\st210919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sep19\sti2809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6.28515625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0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 Rouse.LAPTOP-185AKRON\Documents\Melbage\melbageweb\season21\ab2019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14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 Rouse.LAPTOP-185AKRON\Documents\Melbage\melbageweb\season21\alb2019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.8554687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15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43729</v>
      </c>
      <c r="C3" s="14" t="s">
        <v>70</v>
      </c>
      <c r="D3" s="93" t="s">
        <v>53</v>
      </c>
      <c r="E3" s="97" t="s">
        <v>48</v>
      </c>
      <c r="F3" s="94">
        <v>13750</v>
      </c>
      <c r="G3" s="95">
        <v>25</v>
      </c>
      <c r="H3" s="95">
        <v>31</v>
      </c>
      <c r="I3" s="95">
        <v>3</v>
      </c>
      <c r="J3" s="95">
        <v>0</v>
      </c>
      <c r="K3" s="96">
        <v>4.7</v>
      </c>
      <c r="L3" s="96">
        <v>4.5999999999999996</v>
      </c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13750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enson" xr:uid="{00000000-0004-0000-0200-000000000000}"/>
  </hyperlinks>
  <pageMargins left="0.75" right="0.75" top="1" bottom="1" header="0.5" footer="0.5"/>
  <pageSetup paperSize="9" orientation="portrait" horizontalDpi="300" verticalDpi="300" r:id="rId2"/>
  <headerFooter alignWithMargins="0"/>
  <webPublishItems count="8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 Rouse.LAPTOP-185AKRON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425781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16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43729</v>
      </c>
      <c r="C3" s="14" t="s">
        <v>70</v>
      </c>
      <c r="D3" s="98" t="s">
        <v>71</v>
      </c>
      <c r="E3" s="102" t="s">
        <v>48</v>
      </c>
      <c r="F3" s="99">
        <v>10000</v>
      </c>
      <c r="G3" s="100">
        <v>24</v>
      </c>
      <c r="H3" s="100">
        <v>33</v>
      </c>
      <c r="I3" s="100">
        <v>1</v>
      </c>
      <c r="J3" s="100">
        <v>0</v>
      </c>
      <c r="K3" s="101">
        <v>7.7</v>
      </c>
      <c r="L3" s="101">
        <v>7.9</v>
      </c>
      <c r="M3" s="4"/>
    </row>
    <row r="4" spans="1:13" x14ac:dyDescent="0.2">
      <c r="A4" s="12">
        <v>2</v>
      </c>
      <c r="B4" s="13"/>
      <c r="C4" s="60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7">
        <f>SUM(F3:F43)</f>
        <v>10000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00000000-0004-0000-0300-000000000000}"/>
  </hyperlinks>
  <pageMargins left="0.75" right="0.75" top="1" bottom="1" header="0.5" footer="0.5"/>
  <pageSetup paperSize="9" orientation="portrait" r:id="rId2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 Rouse.LAPTOP-185AKRON\Documents\Melbage\melbageweb\season21\ah2019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17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">
      <c r="A5" s="12">
        <v>3</v>
      </c>
      <c r="B5" s="13"/>
      <c r="C5" s="125"/>
      <c r="D5" s="126"/>
      <c r="E5" s="126"/>
      <c r="F5" s="126"/>
      <c r="G5" s="126"/>
      <c r="H5" s="126"/>
      <c r="I5" s="126"/>
      <c r="J5" s="126"/>
      <c r="K5" s="127"/>
      <c r="L5" s="18"/>
      <c r="M5" s="4"/>
    </row>
    <row r="6" spans="1:13" ht="12.75" customHeight="1" x14ac:dyDescent="0.2">
      <c r="A6" s="12">
        <v>4</v>
      </c>
      <c r="B6" s="13"/>
      <c r="C6" s="128"/>
      <c r="D6" s="129"/>
      <c r="E6" s="129"/>
      <c r="F6" s="129"/>
      <c r="G6" s="129"/>
      <c r="H6" s="129"/>
      <c r="I6" s="129"/>
      <c r="J6" s="129"/>
      <c r="K6" s="130"/>
      <c r="L6" s="20"/>
      <c r="M6" s="4"/>
    </row>
    <row r="7" spans="1:13" ht="12.75" customHeight="1" x14ac:dyDescent="0.2">
      <c r="A7" s="12">
        <v>5</v>
      </c>
      <c r="B7" s="13"/>
      <c r="C7" s="128"/>
      <c r="D7" s="129"/>
      <c r="E7" s="129"/>
      <c r="F7" s="129"/>
      <c r="G7" s="129"/>
      <c r="H7" s="129"/>
      <c r="I7" s="129"/>
      <c r="J7" s="129"/>
      <c r="K7" s="130"/>
      <c r="L7" s="20"/>
      <c r="M7" s="4"/>
    </row>
    <row r="8" spans="1:13" ht="12.75" customHeight="1" x14ac:dyDescent="0.2">
      <c r="A8" s="12">
        <v>6</v>
      </c>
      <c r="B8" s="13"/>
      <c r="C8" s="128"/>
      <c r="D8" s="129"/>
      <c r="E8" s="129"/>
      <c r="F8" s="129"/>
      <c r="G8" s="129"/>
      <c r="H8" s="129"/>
      <c r="I8" s="129"/>
      <c r="J8" s="129"/>
      <c r="K8" s="130"/>
      <c r="L8" s="20"/>
      <c r="M8" s="4"/>
    </row>
    <row r="9" spans="1:13" ht="12.75" customHeight="1" x14ac:dyDescent="0.2">
      <c r="A9" s="12">
        <v>7</v>
      </c>
      <c r="B9" s="13"/>
      <c r="C9" s="128"/>
      <c r="D9" s="129"/>
      <c r="E9" s="129"/>
      <c r="F9" s="129"/>
      <c r="G9" s="129"/>
      <c r="H9" s="129"/>
      <c r="I9" s="129"/>
      <c r="J9" s="129"/>
      <c r="K9" s="130"/>
      <c r="L9" s="20"/>
      <c r="M9" s="4"/>
    </row>
    <row r="10" spans="1:13" ht="12.75" customHeight="1" x14ac:dyDescent="0.2">
      <c r="A10" s="12">
        <v>8</v>
      </c>
      <c r="B10" s="13"/>
      <c r="C10" s="131"/>
      <c r="D10" s="132"/>
      <c r="E10" s="132"/>
      <c r="F10" s="132"/>
      <c r="G10" s="132"/>
      <c r="H10" s="132"/>
      <c r="I10" s="132"/>
      <c r="J10" s="132"/>
      <c r="K10" s="133"/>
      <c r="L10" s="20"/>
      <c r="M10" s="4"/>
    </row>
    <row r="11" spans="1:13" x14ac:dyDescent="0.2">
      <c r="A11" s="12">
        <v>9</v>
      </c>
      <c r="B11" s="13"/>
      <c r="C11" s="134"/>
      <c r="D11" s="135"/>
      <c r="E11" s="135"/>
      <c r="F11" s="135"/>
      <c r="G11" s="135"/>
      <c r="H11" s="135"/>
      <c r="I11" s="135"/>
      <c r="J11" s="135"/>
      <c r="K11" s="136"/>
      <c r="L11" s="20"/>
      <c r="M11" s="4"/>
    </row>
    <row r="12" spans="1:13" x14ac:dyDescent="0.2">
      <c r="A12" s="12">
        <v>10</v>
      </c>
      <c r="B12" s="13"/>
      <c r="C12" s="137"/>
      <c r="D12" s="138"/>
      <c r="E12" s="138"/>
      <c r="F12" s="138"/>
      <c r="G12" s="138"/>
      <c r="H12" s="138"/>
      <c r="I12" s="138"/>
      <c r="J12" s="138"/>
      <c r="K12" s="139"/>
      <c r="L12" s="20"/>
      <c r="M12" s="4"/>
    </row>
    <row r="13" spans="1:13" x14ac:dyDescent="0.2">
      <c r="A13" s="12">
        <v>11</v>
      </c>
      <c r="B13" s="13"/>
      <c r="C13" s="137"/>
      <c r="D13" s="138"/>
      <c r="E13" s="138"/>
      <c r="F13" s="138"/>
      <c r="G13" s="138"/>
      <c r="H13" s="138"/>
      <c r="I13" s="138"/>
      <c r="J13" s="138"/>
      <c r="K13" s="139"/>
      <c r="L13" s="20"/>
      <c r="M13" s="4"/>
    </row>
    <row r="14" spans="1:13" x14ac:dyDescent="0.2">
      <c r="A14" s="12">
        <v>12</v>
      </c>
      <c r="B14" s="13"/>
      <c r="C14" s="140"/>
      <c r="D14" s="141"/>
      <c r="E14" s="141"/>
      <c r="F14" s="141"/>
      <c r="G14" s="141"/>
      <c r="H14" s="141"/>
      <c r="I14" s="141"/>
      <c r="J14" s="141"/>
      <c r="K14" s="142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 Rouse.LAPTOP-185AKRON\Documents\Melbage\melbageweb\season21\cf2019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1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18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43708</v>
      </c>
      <c r="C3" s="14" t="s">
        <v>66</v>
      </c>
      <c r="D3" s="73" t="s">
        <v>53</v>
      </c>
      <c r="E3" s="77" t="s">
        <v>48</v>
      </c>
      <c r="F3" s="74">
        <v>16250</v>
      </c>
      <c r="G3" s="75">
        <v>31</v>
      </c>
      <c r="H3" s="75">
        <v>43</v>
      </c>
      <c r="I3" s="75">
        <v>3</v>
      </c>
      <c r="J3" s="75">
        <v>4</v>
      </c>
      <c r="K3" s="76">
        <v>20.5</v>
      </c>
      <c r="L3" s="76">
        <v>20.3</v>
      </c>
      <c r="M3" s="4"/>
    </row>
    <row r="4" spans="1:13" x14ac:dyDescent="0.2">
      <c r="A4" s="12">
        <v>2</v>
      </c>
      <c r="B4" s="13">
        <v>43719</v>
      </c>
      <c r="C4" s="14" t="s">
        <v>51</v>
      </c>
      <c r="D4" s="73" t="s">
        <v>47</v>
      </c>
      <c r="E4" s="77" t="s">
        <v>48</v>
      </c>
      <c r="F4" s="74">
        <v>8750</v>
      </c>
      <c r="G4" s="75">
        <v>35</v>
      </c>
      <c r="H4" s="75">
        <v>37</v>
      </c>
      <c r="I4" s="75">
        <v>6</v>
      </c>
      <c r="J4" s="75">
        <v>0</v>
      </c>
      <c r="K4" s="76">
        <v>20.3</v>
      </c>
      <c r="L4" s="76">
        <v>20.3</v>
      </c>
      <c r="M4" s="4"/>
    </row>
    <row r="5" spans="1:13" ht="12.75" customHeight="1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">
      <c r="A44" s="12"/>
      <c r="B44" s="120"/>
      <c r="C44" s="121"/>
      <c r="D44" s="121"/>
      <c r="E44" s="122"/>
      <c r="F44" s="22">
        <f>SUM(F3:F43)</f>
        <v>25000</v>
      </c>
      <c r="G44" s="20"/>
      <c r="H44" s="123"/>
      <c r="I44" s="124"/>
      <c r="J44" s="22"/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076DAD04-8F3A-4A05-9E30-F597A03E50EA}"/>
    <hyperlink ref="E4" r:id="rId2" display="C Manning" xr:uid="{6163DE2B-1214-434B-84F4-92D4F6D75E4F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 Rouse.LAPTOP-185AKRON\Documents\Melbage\melbageweb\season21\cm2019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19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60" t="s">
        <v>52</v>
      </c>
      <c r="D3" s="73" t="s">
        <v>54</v>
      </c>
      <c r="E3" s="77" t="s">
        <v>48</v>
      </c>
      <c r="F3" s="74">
        <v>18750</v>
      </c>
      <c r="G3" s="75">
        <v>32</v>
      </c>
      <c r="H3" s="75">
        <v>33</v>
      </c>
      <c r="I3" s="75">
        <v>6</v>
      </c>
      <c r="J3" s="75">
        <v>0</v>
      </c>
      <c r="K3" s="76">
        <v>14.7</v>
      </c>
      <c r="L3" s="76">
        <v>14.8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65</v>
      </c>
      <c r="E4" s="77" t="s">
        <v>48</v>
      </c>
      <c r="F4" s="74">
        <v>7500</v>
      </c>
      <c r="G4" s="75">
        <v>31</v>
      </c>
      <c r="H4" s="75">
        <v>34</v>
      </c>
      <c r="I4" s="75">
        <v>4</v>
      </c>
      <c r="J4" s="75">
        <v>3</v>
      </c>
      <c r="K4" s="76">
        <v>14.8</v>
      </c>
      <c r="L4" s="76">
        <v>14.9</v>
      </c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26250</v>
      </c>
      <c r="G44" s="20"/>
      <c r="H44" s="123" t="s">
        <v>13</v>
      </c>
      <c r="I44" s="124"/>
      <c r="J44" s="23">
        <f>SUM(J3:J43)</f>
        <v>3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ws" xr:uid="{768071D2-0FFB-42E4-9E1A-9103F4DFBD83}"/>
    <hyperlink ref="E4" r:id="rId2" display="D Andrews" xr:uid="{6E9EF278-8CC2-4094-BDD6-D30E3D9E64FB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 Rouse.LAPTOP-185AKRON\Documents\Melbage\melbageweb\season21\da2019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.5703125" customWidth="1"/>
    <col min="4" max="4" width="5.85546875" style="1" customWidth="1"/>
    <col min="5" max="5" width="16.28515625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42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43586</v>
      </c>
      <c r="C3" s="14" t="s">
        <v>50</v>
      </c>
      <c r="D3" s="61" t="s">
        <v>49</v>
      </c>
      <c r="E3" s="16" t="s">
        <v>48</v>
      </c>
      <c r="F3" s="62">
        <v>5000</v>
      </c>
      <c r="G3" s="60">
        <v>38</v>
      </c>
      <c r="H3" s="60">
        <v>32</v>
      </c>
      <c r="I3" s="60">
        <v>6</v>
      </c>
      <c r="J3" s="60">
        <v>1</v>
      </c>
      <c r="K3" s="63">
        <v>25.5</v>
      </c>
      <c r="L3" s="63">
        <v>25.1</v>
      </c>
      <c r="M3" s="4"/>
    </row>
    <row r="4" spans="1:13" x14ac:dyDescent="0.2">
      <c r="A4" s="12">
        <v>2</v>
      </c>
      <c r="B4" s="13">
        <v>43614</v>
      </c>
      <c r="C4" s="14" t="s">
        <v>51</v>
      </c>
      <c r="D4" s="73" t="s">
        <v>49</v>
      </c>
      <c r="E4" s="77" t="s">
        <v>48</v>
      </c>
      <c r="F4" s="74">
        <v>5000</v>
      </c>
      <c r="G4" s="75">
        <v>32</v>
      </c>
      <c r="H4" s="75">
        <v>33</v>
      </c>
      <c r="I4" s="75">
        <v>6</v>
      </c>
      <c r="J4" s="75">
        <v>0</v>
      </c>
      <c r="K4" s="76">
        <v>25.1</v>
      </c>
      <c r="L4" s="76">
        <v>25.2</v>
      </c>
      <c r="M4" s="4"/>
    </row>
    <row r="5" spans="1:13" x14ac:dyDescent="0.2">
      <c r="A5" s="12">
        <v>3</v>
      </c>
      <c r="B5" s="13">
        <v>43631</v>
      </c>
      <c r="C5" s="75" t="s">
        <v>52</v>
      </c>
      <c r="D5" s="73" t="s">
        <v>57</v>
      </c>
      <c r="E5" s="77" t="s">
        <v>48</v>
      </c>
      <c r="F5" s="74">
        <v>8750</v>
      </c>
      <c r="G5" s="75">
        <v>25</v>
      </c>
      <c r="H5" s="75">
        <v>39</v>
      </c>
      <c r="I5" s="75">
        <v>5</v>
      </c>
      <c r="J5" s="75">
        <v>0</v>
      </c>
      <c r="K5" s="76">
        <v>25.2</v>
      </c>
      <c r="L5" s="76">
        <v>25.4</v>
      </c>
      <c r="M5" s="4"/>
    </row>
    <row r="6" spans="1:13" x14ac:dyDescent="0.2">
      <c r="A6" s="12">
        <v>4</v>
      </c>
      <c r="B6" s="13">
        <v>43652</v>
      </c>
      <c r="C6" s="14" t="s">
        <v>60</v>
      </c>
      <c r="D6" s="73" t="s">
        <v>62</v>
      </c>
      <c r="E6" s="77" t="s">
        <v>48</v>
      </c>
      <c r="F6" s="74">
        <v>22500</v>
      </c>
      <c r="G6" s="75">
        <v>36</v>
      </c>
      <c r="H6" s="75">
        <v>32</v>
      </c>
      <c r="I6" s="75">
        <v>9</v>
      </c>
      <c r="J6" s="75">
        <v>0</v>
      </c>
      <c r="K6" s="76">
        <v>25.4</v>
      </c>
      <c r="L6" s="76">
        <v>25.4</v>
      </c>
      <c r="M6" s="4"/>
    </row>
    <row r="7" spans="1:13" x14ac:dyDescent="0.2">
      <c r="A7" s="12">
        <v>5</v>
      </c>
      <c r="B7" s="13">
        <v>43708</v>
      </c>
      <c r="C7" s="14" t="s">
        <v>66</v>
      </c>
      <c r="D7" s="73" t="s">
        <v>68</v>
      </c>
      <c r="E7" s="77" t="s">
        <v>48</v>
      </c>
      <c r="F7" s="74">
        <v>3750</v>
      </c>
      <c r="G7" s="75">
        <v>19</v>
      </c>
      <c r="H7" s="75">
        <v>34</v>
      </c>
      <c r="I7" s="75">
        <v>3</v>
      </c>
      <c r="J7" s="75">
        <v>0</v>
      </c>
      <c r="K7" s="76">
        <v>25.4</v>
      </c>
      <c r="L7" s="76">
        <v>25.9</v>
      </c>
      <c r="M7" s="4"/>
    </row>
    <row r="8" spans="1:13" x14ac:dyDescent="0.2">
      <c r="A8" s="12">
        <v>6</v>
      </c>
      <c r="B8" s="13">
        <v>43719</v>
      </c>
      <c r="C8" s="14" t="s">
        <v>51</v>
      </c>
      <c r="D8" s="73" t="s">
        <v>69</v>
      </c>
      <c r="E8" s="77" t="s">
        <v>48</v>
      </c>
      <c r="F8" s="74">
        <v>8750</v>
      </c>
      <c r="G8" s="75">
        <v>35</v>
      </c>
      <c r="H8" s="75">
        <v>33</v>
      </c>
      <c r="I8" s="75">
        <v>6</v>
      </c>
      <c r="J8" s="75">
        <v>0</v>
      </c>
      <c r="K8" s="76">
        <v>25.9</v>
      </c>
      <c r="L8" s="76">
        <v>25.9</v>
      </c>
      <c r="M8" s="4"/>
    </row>
    <row r="9" spans="1:13" x14ac:dyDescent="0.2">
      <c r="A9" s="12">
        <v>7</v>
      </c>
      <c r="B9" s="13">
        <v>43736</v>
      </c>
      <c r="C9" s="60" t="s">
        <v>72</v>
      </c>
      <c r="D9" s="113" t="s">
        <v>53</v>
      </c>
      <c r="E9" s="117" t="s">
        <v>48</v>
      </c>
      <c r="F9" s="114">
        <v>18750</v>
      </c>
      <c r="G9" s="115">
        <v>33</v>
      </c>
      <c r="H9" s="115">
        <v>36</v>
      </c>
      <c r="I9" s="115">
        <v>7</v>
      </c>
      <c r="J9" s="115">
        <v>0</v>
      </c>
      <c r="K9" s="116">
        <v>25.9</v>
      </c>
      <c r="L9" s="116">
        <v>25.6</v>
      </c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4"/>
      <c r="L10" s="64"/>
      <c r="M10" s="4"/>
    </row>
    <row r="11" spans="1:13" ht="12.75" customHeight="1" x14ac:dyDescent="0.2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72500</v>
      </c>
      <c r="G44" s="20"/>
      <c r="H44" s="123" t="s">
        <v>13</v>
      </c>
      <c r="I44" s="124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78A06956-3905-4DDA-8F30-8231AB021C88}"/>
    <hyperlink ref="E4" r:id="rId2" display="D Archer" xr:uid="{2A70D950-D37E-4A02-A0DF-83E2ECCAD29B}"/>
    <hyperlink ref="E5" r:id="rId3" display="D Archer" xr:uid="{1A69D289-63E7-439E-8B79-FFA7BF9141CF}"/>
    <hyperlink ref="E6" r:id="rId4" display="D Archer" xr:uid="{C0EBDBED-5323-4E2A-A9C7-06E1C2451D1D}"/>
    <hyperlink ref="E7" r:id="rId5" display="D Archer" xr:uid="{57E34479-0C33-46D5-B88E-0BCAFEAD97D2}"/>
    <hyperlink ref="E8" r:id="rId6" display="D Archer" xr:uid="{E41E809C-4364-4938-9E50-0C9BB2619416}"/>
    <hyperlink ref="E9" r:id="rId7" display="D Archer" xr:uid="{83930670-EAD9-4EB6-91F4-AA6F739FF112}"/>
  </hyperlinks>
  <pageMargins left="0.75" right="0.75" top="1" bottom="1" header="0.5" footer="0.5"/>
  <pageSetup paperSize="9" orientation="portrait" horizontalDpi="300" verticalDpi="300" r:id="rId8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 Rouse.LAPTOP-185AKRON\Documents\Melbage\melbageweb\season21\dar2019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40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53</v>
      </c>
      <c r="E3" s="77" t="s">
        <v>48</v>
      </c>
      <c r="F3" s="74">
        <v>23750</v>
      </c>
      <c r="G3" s="75">
        <v>34</v>
      </c>
      <c r="H3" s="75">
        <v>28</v>
      </c>
      <c r="I3" s="75">
        <v>6</v>
      </c>
      <c r="J3" s="75">
        <v>0</v>
      </c>
      <c r="K3" s="76">
        <v>9</v>
      </c>
      <c r="L3" s="76">
        <v>8.6999999999999993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64</v>
      </c>
      <c r="E4" s="77" t="s">
        <v>48</v>
      </c>
      <c r="F4" s="74">
        <v>13750</v>
      </c>
      <c r="G4" s="75">
        <v>32</v>
      </c>
      <c r="H4" s="75">
        <v>28</v>
      </c>
      <c r="I4" s="75">
        <v>6</v>
      </c>
      <c r="J4" s="75">
        <v>0</v>
      </c>
      <c r="K4" s="76">
        <v>8.6999999999999993</v>
      </c>
      <c r="L4" s="76">
        <v>8.8000000000000007</v>
      </c>
      <c r="M4" s="4"/>
    </row>
    <row r="5" spans="1:13" x14ac:dyDescent="0.2">
      <c r="A5" s="12">
        <v>3</v>
      </c>
      <c r="B5" s="13">
        <v>43736</v>
      </c>
      <c r="C5" s="115" t="s">
        <v>72</v>
      </c>
      <c r="D5" s="113" t="s">
        <v>47</v>
      </c>
      <c r="E5" s="117" t="s">
        <v>48</v>
      </c>
      <c r="F5" s="114">
        <v>22500</v>
      </c>
      <c r="G5" s="115">
        <v>34</v>
      </c>
      <c r="H5" s="115">
        <v>30</v>
      </c>
      <c r="I5" s="115">
        <v>8</v>
      </c>
      <c r="J5" s="115">
        <v>0</v>
      </c>
      <c r="K5" s="116">
        <v>8.8000000000000007</v>
      </c>
      <c r="L5" s="116">
        <v>8.1</v>
      </c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60000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471C5246-7B2A-4D88-B73B-783C17C3CB18}"/>
    <hyperlink ref="E4" r:id="rId2" display="D Bingham" xr:uid="{3E76F8A8-0857-4CCF-932D-840233F60F0A}"/>
    <hyperlink ref="E5" r:id="rId3" display="D Bingham" xr:uid="{D28F3AB4-9E35-4FF7-8433-EC05D89E8906}"/>
  </hyperlinks>
  <pageMargins left="0.75" right="0.75" top="1" bottom="1" header="0.5" footer="0.5"/>
  <pageSetup paperSize="9" orientation="portrait" horizontalDpi="4294967293" verticalDpi="0" r:id="rId4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 Rouse.LAPTOP-185AKRON\Documents\Melbage\melbageweb\season21\db2019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710937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41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0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 Rouse.LAPTOP-185AKRON\Documents\Melbage\melbageweb\season21\dbr2019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140625" customWidth="1"/>
    <col min="4" max="4" width="5.85546875" style="1" customWidth="1"/>
    <col min="5" max="5" width="14" style="1" customWidth="1"/>
    <col min="6" max="6" width="11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43</v>
      </c>
      <c r="I1" s="119"/>
      <c r="J1" s="119"/>
      <c r="K1" s="119"/>
      <c r="L1" s="119"/>
      <c r="M1" t="e">
        <f>+A1:M27E3B1:M17</f>
        <v>#NAME?</v>
      </c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53</v>
      </c>
      <c r="E3" s="77" t="s">
        <v>48</v>
      </c>
      <c r="F3" s="74">
        <v>23750</v>
      </c>
      <c r="G3" s="75">
        <v>34</v>
      </c>
      <c r="H3" s="75">
        <v>34</v>
      </c>
      <c r="I3" s="75">
        <v>7</v>
      </c>
      <c r="J3" s="75">
        <v>0</v>
      </c>
      <c r="K3" s="76">
        <v>14</v>
      </c>
      <c r="L3" s="76">
        <v>13.7</v>
      </c>
      <c r="M3" s="4"/>
    </row>
    <row r="4" spans="1:13" x14ac:dyDescent="0.2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23750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94806241-5415-4E12-A923-7A1E63D96114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 Rouse.LAPTOP-185AKRON\Documents\Melbage\melbageweb\season21\dk2019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20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13"/>
      <c r="C5" s="125"/>
      <c r="D5" s="126"/>
      <c r="E5" s="126"/>
      <c r="F5" s="126"/>
      <c r="G5" s="126"/>
      <c r="H5" s="126"/>
      <c r="I5" s="126"/>
      <c r="J5" s="126"/>
      <c r="K5" s="127"/>
      <c r="L5" s="48"/>
      <c r="M5" s="4"/>
    </row>
    <row r="6" spans="1:13" ht="12.75" customHeight="1" x14ac:dyDescent="0.2">
      <c r="A6" s="12">
        <v>4</v>
      </c>
      <c r="B6" s="13"/>
      <c r="C6" s="128"/>
      <c r="D6" s="129"/>
      <c r="E6" s="129"/>
      <c r="F6" s="129"/>
      <c r="G6" s="129"/>
      <c r="H6" s="129"/>
      <c r="I6" s="129"/>
      <c r="J6" s="129"/>
      <c r="K6" s="130"/>
      <c r="L6" s="18"/>
      <c r="M6" s="4"/>
    </row>
    <row r="7" spans="1:13" ht="12.75" customHeight="1" x14ac:dyDescent="0.2">
      <c r="A7" s="12">
        <v>5</v>
      </c>
      <c r="B7" s="13"/>
      <c r="C7" s="128"/>
      <c r="D7" s="129"/>
      <c r="E7" s="129"/>
      <c r="F7" s="129"/>
      <c r="G7" s="129"/>
      <c r="H7" s="129"/>
      <c r="I7" s="129"/>
      <c r="J7" s="129"/>
      <c r="K7" s="130"/>
      <c r="L7" s="18"/>
      <c r="M7" s="4"/>
    </row>
    <row r="8" spans="1:13" ht="12.75" customHeight="1" x14ac:dyDescent="0.2">
      <c r="A8" s="12">
        <v>6</v>
      </c>
      <c r="B8" s="13"/>
      <c r="C8" s="128"/>
      <c r="D8" s="129"/>
      <c r="E8" s="129"/>
      <c r="F8" s="129"/>
      <c r="G8" s="129"/>
      <c r="H8" s="129"/>
      <c r="I8" s="129"/>
      <c r="J8" s="129"/>
      <c r="K8" s="130"/>
      <c r="L8" s="18"/>
      <c r="M8" s="4"/>
    </row>
    <row r="9" spans="1:13" ht="12.75" customHeight="1" x14ac:dyDescent="0.2">
      <c r="A9" s="12">
        <v>7</v>
      </c>
      <c r="B9" s="13"/>
      <c r="C9" s="128"/>
      <c r="D9" s="129"/>
      <c r="E9" s="129"/>
      <c r="F9" s="129"/>
      <c r="G9" s="129"/>
      <c r="H9" s="129"/>
      <c r="I9" s="129"/>
      <c r="J9" s="129"/>
      <c r="K9" s="130"/>
      <c r="L9" s="18"/>
      <c r="M9" s="4"/>
    </row>
    <row r="10" spans="1:13" ht="12.75" customHeight="1" x14ac:dyDescent="0.2">
      <c r="A10" s="12">
        <v>8</v>
      </c>
      <c r="B10" s="13"/>
      <c r="C10" s="131"/>
      <c r="D10" s="132"/>
      <c r="E10" s="132"/>
      <c r="F10" s="132"/>
      <c r="G10" s="132"/>
      <c r="H10" s="132"/>
      <c r="I10" s="132"/>
      <c r="J10" s="132"/>
      <c r="K10" s="133"/>
      <c r="L10" s="18"/>
      <c r="M10" s="4"/>
    </row>
    <row r="11" spans="1:13" x14ac:dyDescent="0.2">
      <c r="A11" s="12">
        <v>9</v>
      </c>
      <c r="B11" s="13"/>
      <c r="C11" s="134"/>
      <c r="D11" s="135"/>
      <c r="E11" s="135"/>
      <c r="F11" s="135"/>
      <c r="G11" s="135"/>
      <c r="H11" s="135"/>
      <c r="I11" s="135"/>
      <c r="J11" s="135"/>
      <c r="K11" s="136"/>
      <c r="L11" s="18"/>
      <c r="M11" s="4"/>
    </row>
    <row r="12" spans="1:13" x14ac:dyDescent="0.2">
      <c r="A12" s="12">
        <v>10</v>
      </c>
      <c r="B12" s="13"/>
      <c r="C12" s="137"/>
      <c r="D12" s="138"/>
      <c r="E12" s="138"/>
      <c r="F12" s="138"/>
      <c r="G12" s="138"/>
      <c r="H12" s="138"/>
      <c r="I12" s="138"/>
      <c r="J12" s="138"/>
      <c r="K12" s="139"/>
      <c r="L12" s="18"/>
      <c r="M12" s="4"/>
    </row>
    <row r="13" spans="1:13" x14ac:dyDescent="0.2">
      <c r="A13" s="12">
        <v>11</v>
      </c>
      <c r="B13" s="13"/>
      <c r="C13" s="137"/>
      <c r="D13" s="138"/>
      <c r="E13" s="138"/>
      <c r="F13" s="138"/>
      <c r="G13" s="138"/>
      <c r="H13" s="138"/>
      <c r="I13" s="138"/>
      <c r="J13" s="138"/>
      <c r="K13" s="139"/>
      <c r="L13" s="18"/>
      <c r="M13" s="4"/>
    </row>
    <row r="14" spans="1:13" x14ac:dyDescent="0.2">
      <c r="A14" s="12">
        <v>12</v>
      </c>
      <c r="B14" s="13"/>
      <c r="C14" s="140"/>
      <c r="D14" s="141"/>
      <c r="E14" s="141"/>
      <c r="F14" s="141"/>
      <c r="G14" s="141"/>
      <c r="H14" s="141"/>
      <c r="I14" s="141"/>
      <c r="J14" s="141"/>
      <c r="K14" s="142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0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 Rouse.LAPTOP-185AKRON\Documents\Melbage\melbageweb\season21\dm2019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45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43589</v>
      </c>
      <c r="C3" s="14" t="s">
        <v>46</v>
      </c>
      <c r="D3" s="61" t="s">
        <v>49</v>
      </c>
      <c r="E3" s="16" t="s">
        <v>48</v>
      </c>
      <c r="F3" s="62">
        <v>5000</v>
      </c>
      <c r="G3" s="60">
        <v>31</v>
      </c>
      <c r="H3" s="60">
        <v>30</v>
      </c>
      <c r="I3" s="60">
        <v>5</v>
      </c>
      <c r="J3" s="60">
        <v>4</v>
      </c>
      <c r="K3" s="63">
        <v>26.5</v>
      </c>
      <c r="L3" s="63">
        <v>26.6</v>
      </c>
      <c r="M3" s="4"/>
    </row>
    <row r="4" spans="1:13" x14ac:dyDescent="0.2">
      <c r="A4" s="12">
        <v>2</v>
      </c>
      <c r="B4" s="13">
        <v>43610</v>
      </c>
      <c r="C4" s="14" t="s">
        <v>46</v>
      </c>
      <c r="D4" s="68" t="s">
        <v>49</v>
      </c>
      <c r="E4" s="72" t="s">
        <v>48</v>
      </c>
      <c r="F4" s="69">
        <v>5000</v>
      </c>
      <c r="G4" s="70">
        <v>31</v>
      </c>
      <c r="H4" s="70">
        <v>41</v>
      </c>
      <c r="I4" s="70">
        <v>5</v>
      </c>
      <c r="J4" s="70">
        <v>3</v>
      </c>
      <c r="K4" s="71">
        <v>26.6</v>
      </c>
      <c r="L4" s="71">
        <v>26.7</v>
      </c>
      <c r="M4" s="4"/>
    </row>
    <row r="5" spans="1:13" x14ac:dyDescent="0.2">
      <c r="A5" s="12">
        <v>3</v>
      </c>
      <c r="B5" s="13">
        <v>43631</v>
      </c>
      <c r="C5" s="75" t="s">
        <v>52</v>
      </c>
      <c r="D5" s="73" t="s">
        <v>59</v>
      </c>
      <c r="E5" s="77" t="s">
        <v>48</v>
      </c>
      <c r="F5" s="74">
        <v>2500</v>
      </c>
      <c r="G5" s="75">
        <v>22</v>
      </c>
      <c r="H5" s="75">
        <v>38</v>
      </c>
      <c r="I5" s="75">
        <v>4</v>
      </c>
      <c r="J5" s="75">
        <v>2</v>
      </c>
      <c r="K5" s="76">
        <v>26.7</v>
      </c>
      <c r="L5" s="76">
        <v>26.9</v>
      </c>
      <c r="M5" s="4"/>
    </row>
    <row r="6" spans="1:13" x14ac:dyDescent="0.2">
      <c r="A6" s="12">
        <v>4</v>
      </c>
      <c r="B6" s="13">
        <v>43652</v>
      </c>
      <c r="C6" s="14" t="s">
        <v>60</v>
      </c>
      <c r="D6" s="73" t="s">
        <v>61</v>
      </c>
      <c r="E6" s="77" t="s">
        <v>48</v>
      </c>
      <c r="F6" s="74">
        <v>25000</v>
      </c>
      <c r="G6" s="75">
        <v>38</v>
      </c>
      <c r="H6" s="75">
        <v>32</v>
      </c>
      <c r="I6" s="75">
        <v>4</v>
      </c>
      <c r="J6" s="75">
        <v>1</v>
      </c>
      <c r="K6" s="76">
        <v>26.9</v>
      </c>
      <c r="L6" s="76">
        <v>26.2</v>
      </c>
      <c r="M6" s="4"/>
    </row>
    <row r="7" spans="1:13" x14ac:dyDescent="0.2">
      <c r="A7" s="12">
        <v>5</v>
      </c>
      <c r="B7" s="13">
        <v>43659</v>
      </c>
      <c r="C7" s="14" t="s">
        <v>46</v>
      </c>
      <c r="D7" s="73" t="s">
        <v>49</v>
      </c>
      <c r="E7" s="77" t="s">
        <v>48</v>
      </c>
      <c r="F7" s="74">
        <v>7500</v>
      </c>
      <c r="G7" s="75">
        <v>32</v>
      </c>
      <c r="H7" s="75">
        <v>39</v>
      </c>
      <c r="I7" s="75">
        <v>5</v>
      </c>
      <c r="J7" s="75">
        <v>6</v>
      </c>
      <c r="K7" s="76">
        <v>26.2</v>
      </c>
      <c r="L7" s="76">
        <v>26.3</v>
      </c>
      <c r="M7" s="4"/>
    </row>
    <row r="8" spans="1:13" x14ac:dyDescent="0.2">
      <c r="A8" s="12">
        <v>6</v>
      </c>
      <c r="B8" s="13">
        <v>43701</v>
      </c>
      <c r="C8" s="14" t="s">
        <v>46</v>
      </c>
      <c r="D8" s="73" t="s">
        <v>47</v>
      </c>
      <c r="E8" s="77" t="s">
        <v>48</v>
      </c>
      <c r="F8" s="74">
        <v>2500</v>
      </c>
      <c r="G8" s="75">
        <v>25</v>
      </c>
      <c r="H8" s="75">
        <v>34</v>
      </c>
      <c r="I8" s="75">
        <v>2</v>
      </c>
      <c r="J8" s="75">
        <v>4</v>
      </c>
      <c r="K8" s="76">
        <v>26.3</v>
      </c>
      <c r="L8" s="76">
        <v>26.5</v>
      </c>
      <c r="M8" s="4"/>
    </row>
    <row r="9" spans="1:13" x14ac:dyDescent="0.2">
      <c r="A9" s="12">
        <v>7</v>
      </c>
      <c r="B9" s="13">
        <v>43708</v>
      </c>
      <c r="C9" s="14" t="s">
        <v>66</v>
      </c>
      <c r="D9" s="73" t="s">
        <v>55</v>
      </c>
      <c r="E9" s="77" t="s">
        <v>48</v>
      </c>
      <c r="F9" s="74">
        <v>7500</v>
      </c>
      <c r="G9" s="75">
        <v>25</v>
      </c>
      <c r="H9" s="75">
        <v>35</v>
      </c>
      <c r="I9" s="75">
        <v>3</v>
      </c>
      <c r="J9" s="75">
        <v>1</v>
      </c>
      <c r="K9" s="76">
        <v>26.5</v>
      </c>
      <c r="L9" s="76">
        <v>26.7</v>
      </c>
      <c r="M9" s="4"/>
    </row>
    <row r="10" spans="1:13" x14ac:dyDescent="0.2">
      <c r="A10" s="12">
        <v>8</v>
      </c>
      <c r="B10" s="13">
        <v>43719</v>
      </c>
      <c r="C10" s="14" t="s">
        <v>51</v>
      </c>
      <c r="D10" s="73" t="s">
        <v>61</v>
      </c>
      <c r="E10" s="77" t="s">
        <v>48</v>
      </c>
      <c r="F10" s="74">
        <v>5000</v>
      </c>
      <c r="G10" s="75">
        <v>33</v>
      </c>
      <c r="H10" s="75">
        <v>39</v>
      </c>
      <c r="I10" s="75">
        <v>4</v>
      </c>
      <c r="J10" s="75">
        <v>2</v>
      </c>
      <c r="K10" s="76">
        <v>26.7</v>
      </c>
      <c r="L10" s="76">
        <v>26.7</v>
      </c>
      <c r="M10" s="4"/>
    </row>
    <row r="11" spans="1:13" ht="12.75" customHeight="1" x14ac:dyDescent="0.2">
      <c r="A11" s="12">
        <v>9</v>
      </c>
      <c r="B11" s="13">
        <v>43729</v>
      </c>
      <c r="C11" s="14" t="s">
        <v>70</v>
      </c>
      <c r="D11" s="78" t="s">
        <v>49</v>
      </c>
      <c r="E11" s="82" t="s">
        <v>48</v>
      </c>
      <c r="F11" s="79">
        <v>22500</v>
      </c>
      <c r="G11" s="80">
        <v>33</v>
      </c>
      <c r="H11" s="80">
        <v>25</v>
      </c>
      <c r="I11" s="80">
        <v>1</v>
      </c>
      <c r="J11" s="80">
        <v>1</v>
      </c>
      <c r="K11" s="81">
        <v>26.7</v>
      </c>
      <c r="L11" s="81">
        <v>25.7</v>
      </c>
      <c r="M11" s="4"/>
    </row>
    <row r="12" spans="1:13" ht="12.75" customHeight="1" x14ac:dyDescent="0.2">
      <c r="A12" s="12">
        <v>10</v>
      </c>
      <c r="B12" s="13">
        <v>43736</v>
      </c>
      <c r="C12" s="115" t="s">
        <v>72</v>
      </c>
      <c r="D12" s="113" t="s">
        <v>63</v>
      </c>
      <c r="E12" s="117" t="s">
        <v>48</v>
      </c>
      <c r="F12" s="114">
        <v>15000</v>
      </c>
      <c r="G12" s="115">
        <v>31</v>
      </c>
      <c r="H12" s="115">
        <v>32</v>
      </c>
      <c r="I12" s="115">
        <v>6</v>
      </c>
      <c r="J12" s="115">
        <v>2</v>
      </c>
      <c r="K12" s="116">
        <v>25.7</v>
      </c>
      <c r="L12" s="116">
        <v>25.8</v>
      </c>
      <c r="M12" s="4"/>
    </row>
    <row r="13" spans="1:13" ht="12.75" customHeight="1" x14ac:dyDescent="0.2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">
      <c r="A16" s="12">
        <v>14</v>
      </c>
      <c r="B16" s="13"/>
      <c r="C16" s="14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">
      <c r="A17" s="12">
        <v>15</v>
      </c>
      <c r="B17" s="13"/>
      <c r="C17" s="14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97500</v>
      </c>
      <c r="G44" s="20"/>
      <c r="H44" s="123" t="s">
        <v>13</v>
      </c>
      <c r="I44" s="124"/>
      <c r="J44" s="23">
        <f>SUM(J3:J43)</f>
        <v>26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A2FC0A2C-F77D-4F2F-9CAD-409739FCCFA9}"/>
    <hyperlink ref="E4" r:id="rId2" display="D Rouse" xr:uid="{00000000-0004-0000-0C00-000001000000}"/>
    <hyperlink ref="E5" r:id="rId3" display="D Rouse" xr:uid="{5EA76FB4-CD33-4004-9617-A7A285902729}"/>
    <hyperlink ref="E6" r:id="rId4" display="D Rouse" xr:uid="{93C9AFBF-029A-430D-8410-22FF39420FEA}"/>
    <hyperlink ref="E7" r:id="rId5" display="D Rouse" xr:uid="{804543F4-0EE6-45EC-AFA6-8BAEAC016183}"/>
    <hyperlink ref="E8" r:id="rId6" display="D Rouse" xr:uid="{136EE0F9-A572-4018-80D1-1A8681A22C15}"/>
    <hyperlink ref="E9" r:id="rId7" display="D Rouse" xr:uid="{F594F5D4-ADE1-4CB1-B088-D953E2934E25}"/>
    <hyperlink ref="E10" r:id="rId8" display="D Rouse" xr:uid="{03E9A100-098F-4141-B46C-6E2B6164F569}"/>
    <hyperlink ref="E11" r:id="rId9" display="D Rouse" xr:uid="{00000000-0004-0000-0C00-000008000000}"/>
    <hyperlink ref="E12" r:id="rId10" display="D Rouse" xr:uid="{3F126F02-506B-46A0-8C2B-2A3C138FD3B2}"/>
  </hyperlinks>
  <pageMargins left="0.75" right="0.75" top="1" bottom="1" header="0.5" footer="0.5"/>
  <pageSetup paperSize="9" orientation="landscape" r:id="rId11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 Rouse.LAPTOP-185AKRON\Documents\Melbage\melbageweb\season21\dr2019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21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57</v>
      </c>
      <c r="E3" s="77" t="s">
        <v>48</v>
      </c>
      <c r="F3" s="74">
        <v>8750</v>
      </c>
      <c r="G3" s="75">
        <v>25</v>
      </c>
      <c r="H3" s="75">
        <v>37</v>
      </c>
      <c r="I3" s="75">
        <v>2</v>
      </c>
      <c r="J3" s="75">
        <v>3</v>
      </c>
      <c r="K3" s="76">
        <v>17</v>
      </c>
      <c r="L3" s="76">
        <v>17.2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59</v>
      </c>
      <c r="E4" s="77" t="s">
        <v>48</v>
      </c>
      <c r="F4" s="74">
        <v>2500</v>
      </c>
      <c r="G4" s="75">
        <v>22</v>
      </c>
      <c r="H4" s="75">
        <v>34</v>
      </c>
      <c r="I4" s="75">
        <v>1</v>
      </c>
      <c r="J4" s="75">
        <v>8</v>
      </c>
      <c r="K4" s="76">
        <v>17.2</v>
      </c>
      <c r="L4" s="76">
        <v>17.399999999999999</v>
      </c>
      <c r="M4" s="4"/>
    </row>
    <row r="5" spans="1:13" x14ac:dyDescent="0.2">
      <c r="A5" s="12">
        <v>3</v>
      </c>
      <c r="B5" s="13">
        <v>43708</v>
      </c>
      <c r="C5" s="14" t="s">
        <v>66</v>
      </c>
      <c r="D5" s="73" t="s">
        <v>63</v>
      </c>
      <c r="E5" s="77" t="s">
        <v>48</v>
      </c>
      <c r="F5" s="74">
        <v>12500</v>
      </c>
      <c r="G5" s="75">
        <v>30</v>
      </c>
      <c r="H5" s="75">
        <v>34</v>
      </c>
      <c r="I5" s="75">
        <v>3</v>
      </c>
      <c r="J5" s="75">
        <v>1</v>
      </c>
      <c r="K5" s="76">
        <v>17.399999999999999</v>
      </c>
      <c r="L5" s="76">
        <v>17.5</v>
      </c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0">
        <f>SUM(F3:F43)</f>
        <v>23750</v>
      </c>
      <c r="G44" s="20"/>
      <c r="H44" s="123" t="s">
        <v>13</v>
      </c>
      <c r="I44" s="124"/>
      <c r="J44" s="23">
        <f>SUM(J3:J43)</f>
        <v>12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I Edwards" xr:uid="{710AF969-650C-47BC-92E1-A4DCB9A8788F}"/>
    <hyperlink ref="E4" r:id="rId2" display="I Edwards" xr:uid="{377C2520-EF3E-45DE-ABC9-9A675D89EFAB}"/>
    <hyperlink ref="E5" r:id="rId3" display="I Edwards" xr:uid="{A1D471F1-2176-4E36-A8F8-E1184D847A77}"/>
  </hyperlinks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 Rouse.LAPTOP-185AKRON\Documents\Melbage\melbageweb\season21\ie2019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22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43589</v>
      </c>
      <c r="C3" s="14" t="s">
        <v>46</v>
      </c>
      <c r="D3" s="61" t="s">
        <v>47</v>
      </c>
      <c r="E3" s="16" t="s">
        <v>48</v>
      </c>
      <c r="F3" s="62">
        <v>2500</v>
      </c>
      <c r="G3" s="60">
        <v>27</v>
      </c>
      <c r="H3" s="60">
        <v>37</v>
      </c>
      <c r="I3" s="60">
        <v>3</v>
      </c>
      <c r="J3" s="60">
        <v>4</v>
      </c>
      <c r="K3" s="63">
        <v>24.9</v>
      </c>
      <c r="L3" s="63">
        <v>25.1</v>
      </c>
      <c r="M3" s="4"/>
    </row>
    <row r="4" spans="1:13" x14ac:dyDescent="0.2">
      <c r="A4" s="12">
        <v>2</v>
      </c>
      <c r="B4" s="13">
        <v>43610</v>
      </c>
      <c r="C4" s="14" t="s">
        <v>46</v>
      </c>
      <c r="D4" s="73" t="s">
        <v>47</v>
      </c>
      <c r="E4" s="77" t="s">
        <v>48</v>
      </c>
      <c r="F4" s="74">
        <v>2500</v>
      </c>
      <c r="G4" s="75">
        <v>29</v>
      </c>
      <c r="H4" s="75">
        <v>32</v>
      </c>
      <c r="I4" s="75">
        <v>4</v>
      </c>
      <c r="J4" s="75">
        <v>3</v>
      </c>
      <c r="K4" s="76">
        <v>25.1</v>
      </c>
      <c r="L4" s="76">
        <v>25.2</v>
      </c>
      <c r="M4" s="4"/>
    </row>
    <row r="5" spans="1:13" x14ac:dyDescent="0.2">
      <c r="A5" s="12">
        <v>3</v>
      </c>
      <c r="B5" s="13">
        <v>43631</v>
      </c>
      <c r="C5" s="75" t="s">
        <v>52</v>
      </c>
      <c r="D5" s="73" t="s">
        <v>49</v>
      </c>
      <c r="E5" s="77" t="s">
        <v>48</v>
      </c>
      <c r="F5" s="74">
        <v>35000</v>
      </c>
      <c r="G5" s="75">
        <v>38</v>
      </c>
      <c r="H5" s="75">
        <v>35</v>
      </c>
      <c r="I5" s="75">
        <v>5</v>
      </c>
      <c r="J5" s="75">
        <v>1</v>
      </c>
      <c r="K5" s="76">
        <v>25.2</v>
      </c>
      <c r="L5" s="76">
        <v>23.8</v>
      </c>
      <c r="M5" s="4"/>
    </row>
    <row r="6" spans="1:13" x14ac:dyDescent="0.2">
      <c r="A6" s="12">
        <v>4</v>
      </c>
      <c r="B6" s="13">
        <v>43652</v>
      </c>
      <c r="C6" s="14" t="s">
        <v>60</v>
      </c>
      <c r="D6" s="73" t="s">
        <v>58</v>
      </c>
      <c r="E6" s="77" t="s">
        <v>48</v>
      </c>
      <c r="F6" s="74">
        <v>5000</v>
      </c>
      <c r="G6" s="75">
        <v>26</v>
      </c>
      <c r="H6" s="75">
        <v>39</v>
      </c>
      <c r="I6" s="75">
        <v>2</v>
      </c>
      <c r="J6" s="75">
        <v>3</v>
      </c>
      <c r="K6" s="76">
        <v>23.8</v>
      </c>
      <c r="L6" s="76">
        <v>24</v>
      </c>
      <c r="M6" s="4"/>
    </row>
    <row r="7" spans="1:13" x14ac:dyDescent="0.2">
      <c r="A7" s="12">
        <v>5</v>
      </c>
      <c r="B7" s="13">
        <v>43659</v>
      </c>
      <c r="C7" s="14" t="s">
        <v>46</v>
      </c>
      <c r="D7" s="73" t="s">
        <v>61</v>
      </c>
      <c r="E7" s="77" t="s">
        <v>48</v>
      </c>
      <c r="F7" s="74">
        <v>2500</v>
      </c>
      <c r="G7" s="75">
        <v>27</v>
      </c>
      <c r="H7" s="75">
        <v>37</v>
      </c>
      <c r="I7" s="75">
        <v>1</v>
      </c>
      <c r="J7" s="75">
        <v>4</v>
      </c>
      <c r="K7" s="76">
        <v>24</v>
      </c>
      <c r="L7" s="76">
        <v>24.2</v>
      </c>
      <c r="M7" s="4"/>
    </row>
    <row r="8" spans="1:13" x14ac:dyDescent="0.2">
      <c r="A8" s="12">
        <v>6</v>
      </c>
      <c r="B8" s="13">
        <v>43701</v>
      </c>
      <c r="C8" s="14" t="s">
        <v>46</v>
      </c>
      <c r="D8" s="73" t="s">
        <v>49</v>
      </c>
      <c r="E8" s="77" t="s">
        <v>48</v>
      </c>
      <c r="F8" s="74">
        <v>5000</v>
      </c>
      <c r="G8" s="75">
        <v>30</v>
      </c>
      <c r="H8" s="75">
        <v>36</v>
      </c>
      <c r="I8" s="75">
        <v>3</v>
      </c>
      <c r="J8" s="75">
        <v>1</v>
      </c>
      <c r="K8" s="76">
        <v>24.2</v>
      </c>
      <c r="L8" s="76">
        <v>24.3</v>
      </c>
      <c r="M8" s="4"/>
    </row>
    <row r="9" spans="1:13" x14ac:dyDescent="0.2">
      <c r="A9" s="12">
        <v>7</v>
      </c>
      <c r="B9" s="13">
        <v>43708</v>
      </c>
      <c r="C9" s="14" t="s">
        <v>66</v>
      </c>
      <c r="D9" s="73" t="s">
        <v>47</v>
      </c>
      <c r="E9" s="77" t="s">
        <v>48</v>
      </c>
      <c r="F9" s="74">
        <v>20000</v>
      </c>
      <c r="G9" s="75">
        <v>32</v>
      </c>
      <c r="H9" s="75">
        <v>34</v>
      </c>
      <c r="I9" s="75">
        <v>4</v>
      </c>
      <c r="J9" s="75">
        <v>2</v>
      </c>
      <c r="K9" s="76">
        <v>24.3</v>
      </c>
      <c r="L9" s="76">
        <v>23.7</v>
      </c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72500</v>
      </c>
      <c r="G44" s="20"/>
      <c r="H44" s="123" t="s">
        <v>13</v>
      </c>
      <c r="I44" s="124"/>
      <c r="J44" s="23">
        <f>SUM(J3:J43)</f>
        <v>18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17B44A1B-BCC3-411D-8F9F-DAF055E01CBD}"/>
    <hyperlink ref="E4" r:id="rId2" display="J Colbrook" xr:uid="{00000000-0004-0000-0E00-000001000000}"/>
    <hyperlink ref="E5" r:id="rId3" display="J Colbrook" xr:uid="{00D80F8D-5149-41B5-B957-32B22DD895F6}"/>
    <hyperlink ref="E6" r:id="rId4" display="J Colbrook" xr:uid="{9381589C-BE09-4F74-B6A1-2FD1632E319A}"/>
    <hyperlink ref="E7" r:id="rId5" display="J Colbrook" xr:uid="{C892F58A-F910-48FF-9784-6612A91C7B0D}"/>
    <hyperlink ref="E8" r:id="rId6" display="J Colbrook" xr:uid="{FB84CBF0-F53D-421B-94F2-669A81BBD198}"/>
    <hyperlink ref="E9" r:id="rId7" display="J Colbrook" xr:uid="{237B535F-2011-4F48-8F62-6C4422A323CA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 Rouse.LAPTOP-185AKRON\Documents\Melbage\melbageweb\season21\jc2019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23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125"/>
      <c r="D5" s="126"/>
      <c r="E5" s="126"/>
      <c r="F5" s="126"/>
      <c r="G5" s="126"/>
      <c r="H5" s="126"/>
      <c r="I5" s="126"/>
      <c r="J5" s="126"/>
      <c r="K5" s="127"/>
      <c r="L5" s="48"/>
      <c r="M5" s="4"/>
    </row>
    <row r="6" spans="1:13" x14ac:dyDescent="0.2">
      <c r="A6" s="12">
        <v>4</v>
      </c>
      <c r="B6" s="13"/>
      <c r="C6" s="128"/>
      <c r="D6" s="129"/>
      <c r="E6" s="129"/>
      <c r="F6" s="129"/>
      <c r="G6" s="129"/>
      <c r="H6" s="129"/>
      <c r="I6" s="129"/>
      <c r="J6" s="129"/>
      <c r="K6" s="130"/>
      <c r="L6" s="48"/>
      <c r="M6" s="4"/>
    </row>
    <row r="7" spans="1:13" x14ac:dyDescent="0.2">
      <c r="A7" s="12">
        <v>5</v>
      </c>
      <c r="B7" s="13"/>
      <c r="C7" s="128"/>
      <c r="D7" s="129"/>
      <c r="E7" s="129"/>
      <c r="F7" s="129"/>
      <c r="G7" s="129"/>
      <c r="H7" s="129"/>
      <c r="I7" s="129"/>
      <c r="J7" s="129"/>
      <c r="K7" s="130"/>
      <c r="L7" s="48"/>
      <c r="M7" s="4"/>
    </row>
    <row r="8" spans="1:13" x14ac:dyDescent="0.2">
      <c r="A8" s="12">
        <v>6</v>
      </c>
      <c r="B8" s="13"/>
      <c r="C8" s="128"/>
      <c r="D8" s="129"/>
      <c r="E8" s="129"/>
      <c r="F8" s="129"/>
      <c r="G8" s="129"/>
      <c r="H8" s="129"/>
      <c r="I8" s="129"/>
      <c r="J8" s="129"/>
      <c r="K8" s="130"/>
      <c r="L8" s="48"/>
      <c r="M8" s="4"/>
    </row>
    <row r="9" spans="1:13" x14ac:dyDescent="0.2">
      <c r="A9" s="12">
        <v>7</v>
      </c>
      <c r="B9" s="13"/>
      <c r="C9" s="128"/>
      <c r="D9" s="129"/>
      <c r="E9" s="129"/>
      <c r="F9" s="129"/>
      <c r="G9" s="129"/>
      <c r="H9" s="129"/>
      <c r="I9" s="129"/>
      <c r="J9" s="129"/>
      <c r="K9" s="130"/>
      <c r="L9" s="48"/>
      <c r="M9" s="4"/>
    </row>
    <row r="10" spans="1:13" x14ac:dyDescent="0.2">
      <c r="A10" s="12">
        <v>8</v>
      </c>
      <c r="B10" s="13"/>
      <c r="C10" s="131"/>
      <c r="D10" s="132"/>
      <c r="E10" s="132"/>
      <c r="F10" s="132"/>
      <c r="G10" s="132"/>
      <c r="H10" s="132"/>
      <c r="I10" s="132"/>
      <c r="J10" s="132"/>
      <c r="K10" s="133"/>
      <c r="L10" s="48"/>
      <c r="M10" s="4"/>
    </row>
    <row r="11" spans="1:13" x14ac:dyDescent="0.2">
      <c r="A11" s="12">
        <v>9</v>
      </c>
      <c r="B11" s="13"/>
      <c r="C11" s="134"/>
      <c r="D11" s="135"/>
      <c r="E11" s="135"/>
      <c r="F11" s="135"/>
      <c r="G11" s="135"/>
      <c r="H11" s="135"/>
      <c r="I11" s="135"/>
      <c r="J11" s="135"/>
      <c r="K11" s="136"/>
      <c r="L11" s="48"/>
      <c r="M11" s="4"/>
    </row>
    <row r="12" spans="1:13" x14ac:dyDescent="0.2">
      <c r="A12" s="12">
        <v>10</v>
      </c>
      <c r="B12" s="13"/>
      <c r="C12" s="137"/>
      <c r="D12" s="138"/>
      <c r="E12" s="138"/>
      <c r="F12" s="138"/>
      <c r="G12" s="138"/>
      <c r="H12" s="138"/>
      <c r="I12" s="138"/>
      <c r="J12" s="138"/>
      <c r="K12" s="139"/>
      <c r="L12" s="48"/>
      <c r="M12" s="4"/>
    </row>
    <row r="13" spans="1:13" x14ac:dyDescent="0.2">
      <c r="A13" s="12">
        <v>11</v>
      </c>
      <c r="B13" s="13"/>
      <c r="C13" s="137"/>
      <c r="D13" s="138"/>
      <c r="E13" s="138"/>
      <c r="F13" s="138"/>
      <c r="G13" s="138"/>
      <c r="H13" s="138"/>
      <c r="I13" s="138"/>
      <c r="J13" s="138"/>
      <c r="K13" s="139"/>
      <c r="L13" s="48"/>
      <c r="M13" s="4"/>
    </row>
    <row r="14" spans="1:13" x14ac:dyDescent="0.2">
      <c r="A14" s="12">
        <v>12</v>
      </c>
      <c r="B14" s="13"/>
      <c r="C14" s="140"/>
      <c r="D14" s="141"/>
      <c r="E14" s="141"/>
      <c r="F14" s="141"/>
      <c r="G14" s="141"/>
      <c r="H14" s="141"/>
      <c r="I14" s="141"/>
      <c r="J14" s="141"/>
      <c r="K14" s="142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">
      <c r="A56" s="12"/>
      <c r="B56" s="120" t="s">
        <v>12</v>
      </c>
      <c r="C56" s="121"/>
      <c r="D56" s="121"/>
      <c r="E56" s="122"/>
      <c r="F56" s="35">
        <f>SUM(F3:F52)</f>
        <v>0</v>
      </c>
      <c r="G56" s="24"/>
      <c r="H56" s="123" t="s">
        <v>13</v>
      </c>
      <c r="I56" s="124"/>
      <c r="J56" s="36">
        <f>SUM(J3:J52)</f>
        <v>0</v>
      </c>
      <c r="K56" s="24"/>
      <c r="L56" s="20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24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43586</v>
      </c>
      <c r="C3" s="14" t="s">
        <v>50</v>
      </c>
      <c r="D3" s="61" t="s">
        <v>47</v>
      </c>
      <c r="E3" s="16" t="s">
        <v>48</v>
      </c>
      <c r="F3" s="62">
        <v>2500</v>
      </c>
      <c r="G3" s="60">
        <v>33</v>
      </c>
      <c r="H3" s="60">
        <v>31</v>
      </c>
      <c r="I3" s="60">
        <v>8</v>
      </c>
      <c r="J3" s="60">
        <v>1</v>
      </c>
      <c r="K3" s="63">
        <v>17.8</v>
      </c>
      <c r="L3" s="63">
        <v>17.8</v>
      </c>
      <c r="M3" s="4"/>
    </row>
    <row r="4" spans="1:13" x14ac:dyDescent="0.2">
      <c r="A4" s="12">
        <v>2</v>
      </c>
      <c r="B4" s="13">
        <v>43614</v>
      </c>
      <c r="C4" s="14" t="s">
        <v>51</v>
      </c>
      <c r="D4" s="73" t="s">
        <v>47</v>
      </c>
      <c r="E4" s="77" t="s">
        <v>48</v>
      </c>
      <c r="F4" s="74">
        <v>2500</v>
      </c>
      <c r="G4" s="75">
        <v>30</v>
      </c>
      <c r="H4" s="75">
        <v>36</v>
      </c>
      <c r="I4" s="75">
        <v>4</v>
      </c>
      <c r="J4" s="75">
        <v>1</v>
      </c>
      <c r="K4" s="76">
        <v>17.8</v>
      </c>
      <c r="L4" s="76">
        <v>17.899999999999999</v>
      </c>
      <c r="M4" s="4"/>
    </row>
    <row r="5" spans="1:13" x14ac:dyDescent="0.2">
      <c r="A5" s="12">
        <v>3</v>
      </c>
      <c r="B5" s="13">
        <v>43652</v>
      </c>
      <c r="C5" s="14" t="s">
        <v>60</v>
      </c>
      <c r="D5" s="73" t="s">
        <v>64</v>
      </c>
      <c r="E5" s="77" t="s">
        <v>48</v>
      </c>
      <c r="F5" s="74">
        <v>13750</v>
      </c>
      <c r="G5" s="75">
        <v>32</v>
      </c>
      <c r="H5" s="75">
        <v>37</v>
      </c>
      <c r="I5" s="75">
        <v>9</v>
      </c>
      <c r="J5" s="75">
        <v>0</v>
      </c>
      <c r="K5" s="76">
        <v>17.899999999999999</v>
      </c>
      <c r="L5" s="76">
        <v>18</v>
      </c>
      <c r="M5" s="4"/>
    </row>
    <row r="6" spans="1:13" x14ac:dyDescent="0.2">
      <c r="A6" s="12">
        <v>4</v>
      </c>
      <c r="B6" s="13">
        <v>43708</v>
      </c>
      <c r="C6" s="14" t="s">
        <v>66</v>
      </c>
      <c r="D6" s="73" t="s">
        <v>67</v>
      </c>
      <c r="E6" s="77" t="s">
        <v>48</v>
      </c>
      <c r="F6" s="74">
        <v>10000</v>
      </c>
      <c r="G6" s="75">
        <v>29</v>
      </c>
      <c r="H6" s="75">
        <v>34</v>
      </c>
      <c r="I6" s="75">
        <v>2</v>
      </c>
      <c r="J6" s="75">
        <v>1</v>
      </c>
      <c r="K6" s="76">
        <v>18</v>
      </c>
      <c r="L6" s="76">
        <v>18.100000000000001</v>
      </c>
      <c r="M6" s="4"/>
    </row>
    <row r="7" spans="1:13" x14ac:dyDescent="0.2">
      <c r="A7" s="12">
        <v>5</v>
      </c>
      <c r="B7" s="13">
        <v>43719</v>
      </c>
      <c r="C7" s="14" t="s">
        <v>51</v>
      </c>
      <c r="D7" s="73" t="s">
        <v>62</v>
      </c>
      <c r="E7" s="77" t="s">
        <v>48</v>
      </c>
      <c r="F7" s="74">
        <v>5000</v>
      </c>
      <c r="G7" s="75">
        <v>30</v>
      </c>
      <c r="H7" s="75">
        <v>33</v>
      </c>
      <c r="I7" s="75">
        <v>5</v>
      </c>
      <c r="J7" s="75">
        <v>0</v>
      </c>
      <c r="K7" s="76">
        <v>18.100000000000001</v>
      </c>
      <c r="L7" s="76">
        <v>18.2</v>
      </c>
      <c r="M7" s="4"/>
    </row>
    <row r="8" spans="1:13" x14ac:dyDescent="0.2">
      <c r="A8" s="12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0">
        <f>SUM(F3:F43)</f>
        <v>33750</v>
      </c>
      <c r="G44" s="20"/>
      <c r="H44" s="123" t="s">
        <v>13</v>
      </c>
      <c r="I44" s="124"/>
      <c r="J44" s="23">
        <f>SUM(J3:J43)</f>
        <v>3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1996400B-1D75-4C2D-B231-B3272F9B580A}"/>
    <hyperlink ref="E4" r:id="rId2" display="J Dey" xr:uid="{CF13F761-14E6-46E6-8F9C-3F41C5899439}"/>
    <hyperlink ref="E5" r:id="rId3" display="J Dey" xr:uid="{2CEAD095-7C0E-4C18-A345-7EBD7856C863}"/>
    <hyperlink ref="E6" r:id="rId4" display="J Dey" xr:uid="{D583CBBC-6BD0-4DCF-B70B-7FEDA9D57380}"/>
    <hyperlink ref="E7" r:id="rId5" display="J Dey" xr:uid="{195D97A6-1AAB-4B5A-B194-772D367C3571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 Rouse.LAPTOP-185AKRON\Documents\Melbage\melbageweb\season21\jd2019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25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 Rouse.LAPTOP-185AKRON\Documents\Melbage\melbageweb\season21\jp2019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abSelected="1" workbookViewId="0">
      <selection sqref="A1:M51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1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26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43736</v>
      </c>
      <c r="C3" s="115" t="s">
        <v>72</v>
      </c>
      <c r="D3" s="113" t="s">
        <v>65</v>
      </c>
      <c r="E3" s="117" t="s">
        <v>48</v>
      </c>
      <c r="F3" s="114">
        <v>2500</v>
      </c>
      <c r="G3" s="115">
        <v>24</v>
      </c>
      <c r="H3" s="115">
        <v>35</v>
      </c>
      <c r="I3" s="115">
        <v>6</v>
      </c>
      <c r="J3" s="115">
        <v>0</v>
      </c>
      <c r="K3" s="116">
        <v>14.4</v>
      </c>
      <c r="L3" s="116">
        <v>14.6</v>
      </c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">
      <c r="A51" s="30"/>
      <c r="B51" s="120" t="s">
        <v>12</v>
      </c>
      <c r="C51" s="121"/>
      <c r="D51" s="121"/>
      <c r="E51" s="122"/>
      <c r="F51" s="22">
        <f>SUM(F3:F50)</f>
        <v>2500</v>
      </c>
      <c r="G51" s="20"/>
      <c r="H51" s="123" t="s">
        <v>13</v>
      </c>
      <c r="I51" s="124"/>
      <c r="J51" s="23">
        <f>SUM(J3:J50)</f>
        <v>0</v>
      </c>
      <c r="K51" s="24"/>
      <c r="L51" s="20"/>
      <c r="M51" s="4"/>
    </row>
    <row r="52" spans="1:13" x14ac:dyDescent="0.2">
      <c r="C52" s="1"/>
      <c r="M52" s="4"/>
    </row>
    <row r="53" spans="1:13" x14ac:dyDescent="0.2">
      <c r="C53" s="1"/>
      <c r="M53" s="4"/>
    </row>
    <row r="54" spans="1:13" x14ac:dyDescent="0.2">
      <c r="C54" s="1"/>
      <c r="M54" s="4"/>
    </row>
    <row r="55" spans="1:13" x14ac:dyDescent="0.2">
      <c r="C55" s="1"/>
      <c r="M55" s="4"/>
    </row>
    <row r="56" spans="1:13" x14ac:dyDescent="0.2">
      <c r="C56" s="1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D854C28B-CFB9-430C-B603-F561A336272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 Rouse.LAPTOP-185AKRON\Documents\Melbage\melbageweb\season21\kg2019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27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43652</v>
      </c>
      <c r="C3" s="14" t="s">
        <v>60</v>
      </c>
      <c r="D3" s="73" t="s">
        <v>47</v>
      </c>
      <c r="E3" s="77" t="s">
        <v>48</v>
      </c>
      <c r="F3" s="74">
        <v>27500</v>
      </c>
      <c r="G3" s="75">
        <v>40</v>
      </c>
      <c r="H3" s="75">
        <v>31</v>
      </c>
      <c r="I3" s="75">
        <v>6</v>
      </c>
      <c r="J3" s="75">
        <v>0</v>
      </c>
      <c r="K3" s="76">
        <v>16.3</v>
      </c>
      <c r="L3" s="76">
        <v>14.6</v>
      </c>
      <c r="M3" s="4"/>
    </row>
    <row r="4" spans="1:13" x14ac:dyDescent="0.2">
      <c r="A4" s="12">
        <v>2</v>
      </c>
      <c r="B4" s="13">
        <v>43708</v>
      </c>
      <c r="C4" s="14" t="s">
        <v>66</v>
      </c>
      <c r="D4" s="73" t="s">
        <v>68</v>
      </c>
      <c r="E4" s="77" t="s">
        <v>48</v>
      </c>
      <c r="F4" s="74">
        <v>3750</v>
      </c>
      <c r="G4" s="75">
        <v>19</v>
      </c>
      <c r="H4" s="75">
        <v>35</v>
      </c>
      <c r="I4" s="75">
        <v>7</v>
      </c>
      <c r="J4" s="75">
        <v>0</v>
      </c>
      <c r="K4" s="76">
        <v>14.6</v>
      </c>
      <c r="L4" s="76">
        <v>15.1</v>
      </c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">
      <c r="A52" s="12"/>
      <c r="B52" s="120" t="s">
        <v>12</v>
      </c>
      <c r="C52" s="121"/>
      <c r="D52" s="121"/>
      <c r="E52" s="122"/>
      <c r="F52" s="38">
        <f>SUM(F3:F51)</f>
        <v>31250</v>
      </c>
      <c r="G52" s="24"/>
      <c r="H52" s="123" t="s">
        <v>13</v>
      </c>
      <c r="I52" s="124"/>
      <c r="J52" s="36">
        <f>SUM(J3:J51)</f>
        <v>0</v>
      </c>
      <c r="K52" s="24"/>
      <c r="L52" s="20"/>
      <c r="M52" s="4"/>
    </row>
    <row r="53" spans="1:13" x14ac:dyDescent="0.2">
      <c r="C53" s="1"/>
      <c r="M53" s="4"/>
    </row>
    <row r="54" spans="1:13" x14ac:dyDescent="0.2">
      <c r="C54" s="1"/>
      <c r="M54" s="4"/>
    </row>
    <row r="55" spans="1:13" x14ac:dyDescent="0.2">
      <c r="C55" s="1"/>
      <c r="M55" s="4"/>
    </row>
    <row r="56" spans="1:13" x14ac:dyDescent="0.2">
      <c r="C56" s="1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</sheetData>
  <mergeCells count="4">
    <mergeCell ref="B1:G1"/>
    <mergeCell ref="H1:L1"/>
    <mergeCell ref="B52:E52"/>
    <mergeCell ref="H52:I52"/>
  </mergeCells>
  <phoneticPr fontId="0" type="noConversion"/>
  <hyperlinks>
    <hyperlink ref="E3" r:id="rId1" display="K Mendelson" xr:uid="{A996BCD3-ED08-4C2B-B334-A4B0D5CCC5D4}"/>
    <hyperlink ref="E4" r:id="rId2" display="K Mendelson" xr:uid="{45117864-92A7-4D4C-BA49-B0C321CFAC67}"/>
  </hyperlinks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 Rouse.LAPTOP-185AKRON\Documents\Melbage\melbageweb\season21\km2019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2.285156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34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47</v>
      </c>
      <c r="E3" s="77" t="s">
        <v>48</v>
      </c>
      <c r="F3" s="74">
        <v>27500</v>
      </c>
      <c r="G3" s="75">
        <v>35</v>
      </c>
      <c r="H3" s="75">
        <v>31</v>
      </c>
      <c r="I3" s="75">
        <v>7</v>
      </c>
      <c r="J3" s="75">
        <v>0</v>
      </c>
      <c r="K3" s="76">
        <v>10.7</v>
      </c>
      <c r="L3" s="76">
        <v>10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63</v>
      </c>
      <c r="E4" s="77" t="s">
        <v>48</v>
      </c>
      <c r="F4" s="74">
        <v>20000</v>
      </c>
      <c r="G4" s="75">
        <v>33</v>
      </c>
      <c r="H4" s="75">
        <v>35</v>
      </c>
      <c r="I4" s="75">
        <v>5</v>
      </c>
      <c r="J4" s="75">
        <v>1</v>
      </c>
      <c r="K4" s="76">
        <v>10</v>
      </c>
      <c r="L4" s="76">
        <v>10</v>
      </c>
      <c r="M4" s="4"/>
    </row>
    <row r="5" spans="1:13" x14ac:dyDescent="0.2">
      <c r="A5" s="12">
        <v>3</v>
      </c>
      <c r="B5" s="13">
        <v>43708</v>
      </c>
      <c r="C5" s="14" t="s">
        <v>66</v>
      </c>
      <c r="D5" s="73" t="s">
        <v>53</v>
      </c>
      <c r="E5" s="77" t="s">
        <v>48</v>
      </c>
      <c r="F5" s="74">
        <v>16250</v>
      </c>
      <c r="G5" s="75">
        <v>31</v>
      </c>
      <c r="H5" s="75">
        <v>31</v>
      </c>
      <c r="I5" s="75">
        <v>2</v>
      </c>
      <c r="J5" s="75">
        <v>0</v>
      </c>
      <c r="K5" s="76">
        <v>10</v>
      </c>
      <c r="L5" s="76">
        <v>9.8000000000000007</v>
      </c>
      <c r="M5" s="4"/>
    </row>
    <row r="6" spans="1:13" x14ac:dyDescent="0.2">
      <c r="A6" s="12">
        <v>4</v>
      </c>
      <c r="B6" s="13">
        <v>43729</v>
      </c>
      <c r="C6" s="14" t="s">
        <v>70</v>
      </c>
      <c r="D6" s="108" t="s">
        <v>64</v>
      </c>
      <c r="E6" s="112" t="s">
        <v>48</v>
      </c>
      <c r="F6" s="109">
        <v>6250</v>
      </c>
      <c r="G6" s="110">
        <v>23</v>
      </c>
      <c r="H6" s="110">
        <v>40</v>
      </c>
      <c r="I6" s="110">
        <v>2</v>
      </c>
      <c r="J6" s="110">
        <v>0</v>
      </c>
      <c r="K6" s="111">
        <v>9.8000000000000007</v>
      </c>
      <c r="L6" s="111">
        <v>10</v>
      </c>
      <c r="M6" s="4"/>
    </row>
    <row r="7" spans="1:13" x14ac:dyDescent="0.2">
      <c r="A7" s="12">
        <v>5</v>
      </c>
      <c r="B7" s="13">
        <v>43736</v>
      </c>
      <c r="C7" s="115" t="s">
        <v>72</v>
      </c>
      <c r="D7" s="113" t="s">
        <v>64</v>
      </c>
      <c r="E7" s="117" t="s">
        <v>48</v>
      </c>
      <c r="F7" s="114">
        <v>11250</v>
      </c>
      <c r="G7" s="115">
        <v>29</v>
      </c>
      <c r="H7" s="115">
        <v>30</v>
      </c>
      <c r="I7" s="115">
        <v>6</v>
      </c>
      <c r="J7" s="115">
        <v>1</v>
      </c>
      <c r="K7" s="116">
        <v>10</v>
      </c>
      <c r="L7" s="116">
        <v>10.1</v>
      </c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81250</v>
      </c>
      <c r="G44" s="20"/>
      <c r="H44" s="123" t="s">
        <v>13</v>
      </c>
      <c r="I44" s="124"/>
      <c r="J44" s="23">
        <f>SUM(J3:J43)</f>
        <v>2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59518D05-3CAB-4CB6-9ABC-B233BA3ABDD2}"/>
    <hyperlink ref="E4" r:id="rId2" display="P Carter" xr:uid="{F62069E4-C2B9-4E0F-A5FA-8A74056332EA}"/>
    <hyperlink ref="E5" r:id="rId3" display="P Carter" xr:uid="{4D118C34-D210-4394-AF5B-92797566CE73}"/>
    <hyperlink ref="E6" r:id="rId4" display="P Carter" xr:uid="{00000000-0004-0000-1400-000003000000}"/>
    <hyperlink ref="E7" r:id="rId5" display="P Carter" xr:uid="{91D83BF8-0D49-41C8-A1F3-6371A3D95EB8}"/>
  </hyperlinks>
  <pageMargins left="0.75" right="0.75" top="1" bottom="1" header="0.5" footer="0.5"/>
  <pageSetup paperSize="9" orientation="portrait" r:id="rId6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 Rouse.LAPTOP-185AKRON\Documents\Melbage\melbageweb\season21\pc2019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28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58</v>
      </c>
      <c r="E3" s="77" t="s">
        <v>48</v>
      </c>
      <c r="F3" s="74">
        <v>5000</v>
      </c>
      <c r="G3" s="75">
        <v>23</v>
      </c>
      <c r="H3" s="75">
        <v>39</v>
      </c>
      <c r="I3" s="75">
        <v>1</v>
      </c>
      <c r="J3" s="75">
        <v>6</v>
      </c>
      <c r="K3" s="76">
        <v>16.5</v>
      </c>
      <c r="L3" s="76">
        <v>16.7</v>
      </c>
      <c r="M3" s="4"/>
    </row>
    <row r="4" spans="1:13" x14ac:dyDescent="0.2">
      <c r="A4" s="12">
        <v>2</v>
      </c>
      <c r="B4" s="13">
        <v>43736</v>
      </c>
      <c r="C4" s="115" t="s">
        <v>72</v>
      </c>
      <c r="D4" s="113" t="s">
        <v>49</v>
      </c>
      <c r="E4" s="117" t="s">
        <v>48</v>
      </c>
      <c r="F4" s="114">
        <v>27500</v>
      </c>
      <c r="G4" s="115">
        <v>37</v>
      </c>
      <c r="H4" s="115">
        <v>34</v>
      </c>
      <c r="I4" s="115">
        <v>6</v>
      </c>
      <c r="J4" s="115">
        <v>0</v>
      </c>
      <c r="K4" s="116">
        <v>16.7</v>
      </c>
      <c r="L4" s="116">
        <v>15.5</v>
      </c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32500</v>
      </c>
      <c r="G44" s="20"/>
      <c r="H44" s="123" t="s">
        <v>13</v>
      </c>
      <c r="I44" s="124"/>
      <c r="J44" s="23">
        <f>SUM(J3:J43)</f>
        <v>6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787396BD-D5DA-4000-8DE0-DC2D534EFA4E}"/>
    <hyperlink ref="E4" r:id="rId2" display="M Bould" xr:uid="{9AB2D4CE-EB89-47B1-8D71-55F03744BB8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 Rouse.LAPTOP-185AKRON\Documents\Melbage\melbageweb\season21\mb2019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285156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9"/>
      <c r="B1" s="143" t="s">
        <v>44</v>
      </c>
      <c r="C1" s="143"/>
      <c r="D1" s="143"/>
      <c r="E1" s="143"/>
      <c r="F1" s="143"/>
      <c r="G1" s="143"/>
      <c r="H1" s="144" t="s">
        <v>29</v>
      </c>
      <c r="I1" s="144"/>
      <c r="J1" s="144"/>
      <c r="K1" s="144"/>
      <c r="L1" s="145"/>
    </row>
    <row r="2" spans="1:13" s="4" customFormat="1" ht="33.75" x14ac:dyDescent="0.2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30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56</v>
      </c>
      <c r="E3" s="77" t="s">
        <v>48</v>
      </c>
      <c r="F3" s="74">
        <v>12500</v>
      </c>
      <c r="G3" s="75">
        <v>29</v>
      </c>
      <c r="H3" s="75">
        <v>33</v>
      </c>
      <c r="I3" s="75">
        <v>7</v>
      </c>
      <c r="J3" s="75">
        <v>1</v>
      </c>
      <c r="K3" s="76">
        <v>13.5</v>
      </c>
      <c r="L3" s="76">
        <v>13.6</v>
      </c>
      <c r="M3" s="4"/>
    </row>
    <row r="4" spans="1:13" x14ac:dyDescent="0.2">
      <c r="A4" s="12">
        <v>2</v>
      </c>
      <c r="B4" s="13">
        <v>43729</v>
      </c>
      <c r="C4" s="14" t="s">
        <v>70</v>
      </c>
      <c r="D4" s="83" t="s">
        <v>47</v>
      </c>
      <c r="E4" s="87" t="s">
        <v>48</v>
      </c>
      <c r="F4" s="84">
        <v>17500</v>
      </c>
      <c r="G4" s="85">
        <v>26</v>
      </c>
      <c r="H4" s="85">
        <v>35</v>
      </c>
      <c r="I4" s="85">
        <v>0</v>
      </c>
      <c r="J4" s="85">
        <v>1</v>
      </c>
      <c r="K4" s="86">
        <v>13.6</v>
      </c>
      <c r="L4" s="86">
        <v>13.1</v>
      </c>
      <c r="M4" s="4"/>
    </row>
    <row r="5" spans="1:13" x14ac:dyDescent="0.2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0">
        <f>SUM(F3:F43)</f>
        <v>30000</v>
      </c>
      <c r="G44" s="20"/>
      <c r="H44" s="123" t="s">
        <v>13</v>
      </c>
      <c r="I44" s="124"/>
      <c r="J44" s="23">
        <f>SUM(J3:J43)</f>
        <v>2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Carter" xr:uid="{25F61A48-213A-498D-9644-5BA56B85E7A8}"/>
    <hyperlink ref="E4" r:id="rId2" display="M Carter" xr:uid="{00000000-0004-0000-1700-000001000000}"/>
  </hyperlinks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 Rouse.LAPTOP-185AKRON\Documents\Melbage\melbageweb\season21\mca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31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">
      <c r="A5" s="12">
        <v>3</v>
      </c>
      <c r="B5" s="13"/>
      <c r="C5" s="125"/>
      <c r="D5" s="126"/>
      <c r="E5" s="126"/>
      <c r="F5" s="126"/>
      <c r="G5" s="126"/>
      <c r="H5" s="126"/>
      <c r="I5" s="126"/>
      <c r="J5" s="126"/>
      <c r="K5" s="127"/>
      <c r="L5" s="18"/>
      <c r="M5" s="4"/>
    </row>
    <row r="6" spans="1:13" ht="12.75" customHeight="1" x14ac:dyDescent="0.2">
      <c r="A6" s="12">
        <v>4</v>
      </c>
      <c r="B6" s="13"/>
      <c r="C6" s="128"/>
      <c r="D6" s="129"/>
      <c r="E6" s="129"/>
      <c r="F6" s="129"/>
      <c r="G6" s="129"/>
      <c r="H6" s="129"/>
      <c r="I6" s="129"/>
      <c r="J6" s="129"/>
      <c r="K6" s="130"/>
      <c r="L6" s="18"/>
      <c r="M6" s="4"/>
    </row>
    <row r="7" spans="1:13" ht="12.75" customHeight="1" x14ac:dyDescent="0.2">
      <c r="A7" s="12">
        <v>5</v>
      </c>
      <c r="B7" s="13"/>
      <c r="C7" s="128"/>
      <c r="D7" s="129"/>
      <c r="E7" s="129"/>
      <c r="F7" s="129"/>
      <c r="G7" s="129"/>
      <c r="H7" s="129"/>
      <c r="I7" s="129"/>
      <c r="J7" s="129"/>
      <c r="K7" s="130"/>
      <c r="L7" s="20"/>
      <c r="M7" s="4"/>
    </row>
    <row r="8" spans="1:13" ht="12.75" customHeight="1" x14ac:dyDescent="0.2">
      <c r="A8" s="12">
        <v>6</v>
      </c>
      <c r="B8" s="13"/>
      <c r="C8" s="128"/>
      <c r="D8" s="129"/>
      <c r="E8" s="129"/>
      <c r="F8" s="129"/>
      <c r="G8" s="129"/>
      <c r="H8" s="129"/>
      <c r="I8" s="129"/>
      <c r="J8" s="129"/>
      <c r="K8" s="130"/>
      <c r="L8" s="20"/>
      <c r="M8" s="4"/>
    </row>
    <row r="9" spans="1:13" ht="12.75" customHeight="1" x14ac:dyDescent="0.2">
      <c r="A9" s="12">
        <v>7</v>
      </c>
      <c r="B9" s="13"/>
      <c r="C9" s="128"/>
      <c r="D9" s="129"/>
      <c r="E9" s="129"/>
      <c r="F9" s="129"/>
      <c r="G9" s="129"/>
      <c r="H9" s="129"/>
      <c r="I9" s="129"/>
      <c r="J9" s="129"/>
      <c r="K9" s="130"/>
      <c r="L9" s="20"/>
      <c r="M9" s="4"/>
    </row>
    <row r="10" spans="1:13" ht="12.75" customHeight="1" x14ac:dyDescent="0.2">
      <c r="A10" s="12">
        <v>8</v>
      </c>
      <c r="B10" s="13"/>
      <c r="C10" s="131"/>
      <c r="D10" s="132"/>
      <c r="E10" s="132"/>
      <c r="F10" s="132"/>
      <c r="G10" s="132"/>
      <c r="H10" s="132"/>
      <c r="I10" s="132"/>
      <c r="J10" s="132"/>
      <c r="K10" s="133"/>
      <c r="L10" s="20"/>
      <c r="M10" s="4"/>
    </row>
    <row r="11" spans="1:13" x14ac:dyDescent="0.2">
      <c r="A11" s="12">
        <v>9</v>
      </c>
      <c r="B11" s="13"/>
      <c r="C11" s="134"/>
      <c r="D11" s="135"/>
      <c r="E11" s="135"/>
      <c r="F11" s="135"/>
      <c r="G11" s="135"/>
      <c r="H11" s="135"/>
      <c r="I11" s="135"/>
      <c r="J11" s="135"/>
      <c r="K11" s="136"/>
      <c r="L11" s="20"/>
      <c r="M11" s="4"/>
    </row>
    <row r="12" spans="1:13" x14ac:dyDescent="0.2">
      <c r="A12" s="12">
        <v>10</v>
      </c>
      <c r="B12" s="13"/>
      <c r="C12" s="137"/>
      <c r="D12" s="138"/>
      <c r="E12" s="138"/>
      <c r="F12" s="138"/>
      <c r="G12" s="138"/>
      <c r="H12" s="138"/>
      <c r="I12" s="138"/>
      <c r="J12" s="138"/>
      <c r="K12" s="139"/>
      <c r="L12" s="20"/>
      <c r="M12" s="4"/>
    </row>
    <row r="13" spans="1:13" x14ac:dyDescent="0.2">
      <c r="A13" s="12">
        <v>11</v>
      </c>
      <c r="B13" s="13"/>
      <c r="C13" s="137"/>
      <c r="D13" s="138"/>
      <c r="E13" s="138"/>
      <c r="F13" s="138"/>
      <c r="G13" s="138"/>
      <c r="H13" s="138"/>
      <c r="I13" s="138"/>
      <c r="J13" s="138"/>
      <c r="K13" s="139"/>
      <c r="L13" s="20"/>
      <c r="M13" s="4"/>
    </row>
    <row r="14" spans="1:13" x14ac:dyDescent="0.2">
      <c r="A14" s="12">
        <v>12</v>
      </c>
      <c r="B14" s="13"/>
      <c r="C14" s="140"/>
      <c r="D14" s="141"/>
      <c r="E14" s="141"/>
      <c r="F14" s="141"/>
      <c r="G14" s="141"/>
      <c r="H14" s="141"/>
      <c r="I14" s="141"/>
      <c r="J14" s="141"/>
      <c r="K14" s="142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32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 Rouse.LAPTOP-185AKRON\Documents\Melbage\melbageweb\season21\mt2019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33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43708</v>
      </c>
      <c r="C3" s="14" t="s">
        <v>66</v>
      </c>
      <c r="D3" s="73" t="s">
        <v>49</v>
      </c>
      <c r="E3" s="77" t="s">
        <v>48</v>
      </c>
      <c r="F3" s="74">
        <v>25000</v>
      </c>
      <c r="G3" s="75">
        <v>34</v>
      </c>
      <c r="H3" s="75">
        <v>34</v>
      </c>
      <c r="I3" s="75">
        <v>4</v>
      </c>
      <c r="J3" s="75">
        <v>3</v>
      </c>
      <c r="K3" s="76">
        <v>18.5</v>
      </c>
      <c r="L3" s="76">
        <v>17.5</v>
      </c>
      <c r="M3" s="4"/>
    </row>
    <row r="4" spans="1:13" x14ac:dyDescent="0.2">
      <c r="A4" s="12">
        <v>2</v>
      </c>
      <c r="B4" s="13">
        <v>43736</v>
      </c>
      <c r="C4" s="115" t="s">
        <v>72</v>
      </c>
      <c r="D4" s="113" t="s">
        <v>61</v>
      </c>
      <c r="E4" s="117" t="s">
        <v>48</v>
      </c>
      <c r="F4" s="114">
        <v>18750</v>
      </c>
      <c r="G4" s="115">
        <v>33</v>
      </c>
      <c r="H4" s="115">
        <v>35</v>
      </c>
      <c r="I4" s="115">
        <v>11</v>
      </c>
      <c r="J4" s="115">
        <v>2</v>
      </c>
      <c r="K4" s="116">
        <v>17.5</v>
      </c>
      <c r="L4" s="116">
        <v>17.2</v>
      </c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43750</v>
      </c>
      <c r="G44" s="20"/>
      <c r="H44" s="123" t="s">
        <v>13</v>
      </c>
      <c r="I44" s="124"/>
      <c r="J44" s="23">
        <f>SUM(J3:J43)</f>
        <v>5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287F559-4F4A-41D8-B76E-856EE2D734E8}"/>
    <hyperlink ref="E4" r:id="rId2" display="P Baldwin" xr:uid="{B8EF07C6-89D9-4AE0-85E1-E604894B723F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 Rouse.LAPTOP-185AKRON\Documents\Melbage\melbageweb\season21\pb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35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43652</v>
      </c>
      <c r="C3" s="14" t="s">
        <v>60</v>
      </c>
      <c r="D3" s="73" t="s">
        <v>64</v>
      </c>
      <c r="E3" s="77" t="s">
        <v>48</v>
      </c>
      <c r="F3" s="74">
        <v>13750</v>
      </c>
      <c r="G3" s="75">
        <v>32</v>
      </c>
      <c r="H3" s="75">
        <v>35</v>
      </c>
      <c r="I3" s="75">
        <v>3</v>
      </c>
      <c r="J3" s="75">
        <v>7</v>
      </c>
      <c r="K3" s="76">
        <v>30.1</v>
      </c>
      <c r="L3" s="76">
        <v>30.2</v>
      </c>
      <c r="M3" s="4"/>
    </row>
    <row r="4" spans="1:13" x14ac:dyDescent="0.2">
      <c r="A4" s="12">
        <v>2</v>
      </c>
      <c r="B4" s="13">
        <v>43729</v>
      </c>
      <c r="C4" s="14" t="s">
        <v>70</v>
      </c>
      <c r="D4" s="103" t="s">
        <v>64</v>
      </c>
      <c r="E4" s="107" t="s">
        <v>48</v>
      </c>
      <c r="F4" s="104">
        <v>6250</v>
      </c>
      <c r="G4" s="105">
        <v>23</v>
      </c>
      <c r="H4" s="105">
        <v>41</v>
      </c>
      <c r="I4" s="105">
        <v>0</v>
      </c>
      <c r="J4" s="105">
        <v>1</v>
      </c>
      <c r="K4" s="106">
        <v>30.2</v>
      </c>
      <c r="L4" s="106">
        <v>30.4</v>
      </c>
      <c r="M4" s="4"/>
    </row>
    <row r="5" spans="1:13" ht="12.75" customHeight="1" x14ac:dyDescent="0.2">
      <c r="A5" s="12">
        <v>3</v>
      </c>
      <c r="B5" s="13">
        <v>43736</v>
      </c>
      <c r="C5" s="115" t="s">
        <v>72</v>
      </c>
      <c r="D5" s="113" t="s">
        <v>64</v>
      </c>
      <c r="E5" s="117" t="s">
        <v>48</v>
      </c>
      <c r="F5" s="114">
        <v>11250</v>
      </c>
      <c r="G5" s="115">
        <v>29</v>
      </c>
      <c r="H5" s="115">
        <v>38</v>
      </c>
      <c r="I5" s="115">
        <v>7</v>
      </c>
      <c r="J5" s="115">
        <v>1</v>
      </c>
      <c r="K5" s="116">
        <v>30.4</v>
      </c>
      <c r="L5" s="116">
        <v>30.5</v>
      </c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56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">
      <c r="A43" s="12"/>
      <c r="B43" s="120" t="s">
        <v>12</v>
      </c>
      <c r="C43" s="121"/>
      <c r="D43" s="121"/>
      <c r="E43" s="122"/>
      <c r="F43" s="22">
        <f>SUM(F2:F42)</f>
        <v>31250</v>
      </c>
      <c r="G43" s="20"/>
      <c r="H43" s="123" t="s">
        <v>13</v>
      </c>
      <c r="I43" s="124"/>
      <c r="J43" s="23">
        <f>SUM(J2:J42)</f>
        <v>9</v>
      </c>
      <c r="K43" s="24"/>
      <c r="L43" s="20"/>
      <c r="M43" s="4"/>
    </row>
    <row r="44" spans="1:13" x14ac:dyDescent="0.2">
      <c r="C44" s="1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Dickens" xr:uid="{C7391FFC-DEF3-40B3-8E88-2506D9398242}"/>
    <hyperlink ref="E4" r:id="rId2" display="R Dickens" xr:uid="{00000000-0004-0000-1B00-000001000000}"/>
    <hyperlink ref="E5" r:id="rId3" display="R Dickens" xr:uid="{7CBBD659-DA1E-4981-BFF5-C6E7E357DA9A}"/>
  </hyperlinks>
  <pageMargins left="0.75" right="0.75" top="1" bottom="1" header="0.5" footer="0.5"/>
  <pageSetup paperSize="9" orientation="portrait" horizontalDpi="300" verticalDpi="300" r:id="rId4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 Rouse.LAPTOP-185AKRON\Documents\Melbage\melbageweb\season21\rd2019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140625" customWidth="1"/>
    <col min="4" max="4" width="5.85546875" style="1" customWidth="1"/>
    <col min="5" max="5" width="14" style="1" customWidth="1"/>
    <col min="6" max="6" width="16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36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54</v>
      </c>
      <c r="E3" s="77" t="s">
        <v>48</v>
      </c>
      <c r="F3" s="74">
        <v>18750</v>
      </c>
      <c r="G3" s="75">
        <v>32</v>
      </c>
      <c r="H3" s="75">
        <v>34</v>
      </c>
      <c r="I3" s="75">
        <v>6</v>
      </c>
      <c r="J3" s="75">
        <v>1</v>
      </c>
      <c r="K3" s="76">
        <v>14.5</v>
      </c>
      <c r="L3" s="76">
        <v>14.6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49</v>
      </c>
      <c r="E4" s="77" t="s">
        <v>48</v>
      </c>
      <c r="F4" s="74">
        <v>35000</v>
      </c>
      <c r="G4" s="75">
        <v>40</v>
      </c>
      <c r="H4" s="75">
        <v>29</v>
      </c>
      <c r="I4" s="75">
        <v>7</v>
      </c>
      <c r="J4" s="75">
        <v>1</v>
      </c>
      <c r="K4" s="76">
        <v>14.6</v>
      </c>
      <c r="L4" s="76">
        <v>12.6</v>
      </c>
      <c r="M4" s="4"/>
    </row>
    <row r="5" spans="1:13" x14ac:dyDescent="0.2">
      <c r="A5" s="12">
        <v>3</v>
      </c>
      <c r="B5" s="13">
        <v>43729</v>
      </c>
      <c r="C5" s="14" t="s">
        <v>70</v>
      </c>
      <c r="D5" s="113" t="s">
        <v>56</v>
      </c>
      <c r="E5" s="117" t="s">
        <v>48</v>
      </c>
      <c r="F5" s="114">
        <v>2500</v>
      </c>
      <c r="G5" s="115">
        <v>22</v>
      </c>
      <c r="H5" s="115">
        <v>33</v>
      </c>
      <c r="I5" s="115">
        <v>2</v>
      </c>
      <c r="J5" s="115">
        <v>1</v>
      </c>
      <c r="K5" s="116">
        <v>12.6</v>
      </c>
      <c r="L5" s="116">
        <v>12.8</v>
      </c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/>
      <c r="B43" s="120"/>
      <c r="C43" s="121"/>
      <c r="D43" s="121"/>
      <c r="E43" s="122"/>
      <c r="F43" s="22"/>
      <c r="G43" s="20"/>
      <c r="H43" s="123"/>
      <c r="I43" s="124"/>
      <c r="J43" s="36"/>
      <c r="K43" s="24"/>
      <c r="L43" s="20"/>
      <c r="M43" s="4"/>
    </row>
    <row r="44" spans="1:13" x14ac:dyDescent="0.2">
      <c r="C44" s="1"/>
      <c r="M44" s="4"/>
    </row>
    <row r="45" spans="1:13" x14ac:dyDescent="0.2">
      <c r="C45" s="1"/>
      <c r="M45" s="4"/>
    </row>
    <row r="46" spans="1:13" x14ac:dyDescent="0.2">
      <c r="C46" s="1"/>
    </row>
    <row r="47" spans="1:13" x14ac:dyDescent="0.2">
      <c r="C47" s="1"/>
    </row>
    <row r="48" spans="1:1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4A84BA88-1F2E-48D1-9C0C-59133898CD39}"/>
    <hyperlink ref="E4" r:id="rId2" display="R Thompson" xr:uid="{F3EA0952-882C-4A38-93ED-166DCE4E4E6A}"/>
    <hyperlink ref="E5" r:id="rId3" display="R Thompson" xr:uid="{00000000-0004-0000-1C00-000002000000}"/>
  </hyperlinks>
  <pageMargins left="0.75" right="0.75" top="1" bottom="1" header="0.5" footer="0.5"/>
  <pageSetup paperSize="9" orientation="landscape" r:id="rId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 Rouse.LAPTOP-185AKRON\Documents\Melbage\melbageweb\season21\rt2019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37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25"/>
      <c r="D7" s="126"/>
      <c r="E7" s="126"/>
      <c r="F7" s="126"/>
      <c r="G7" s="126"/>
      <c r="H7" s="126"/>
      <c r="I7" s="126"/>
      <c r="J7" s="126"/>
      <c r="K7" s="127"/>
      <c r="L7" s="18"/>
      <c r="M7" s="4"/>
    </row>
    <row r="8" spans="1:13" x14ac:dyDescent="0.2">
      <c r="A8" s="12">
        <v>6</v>
      </c>
      <c r="B8" s="13"/>
      <c r="C8" s="128"/>
      <c r="D8" s="129"/>
      <c r="E8" s="129"/>
      <c r="F8" s="129"/>
      <c r="G8" s="129"/>
      <c r="H8" s="129"/>
      <c r="I8" s="129"/>
      <c r="J8" s="129"/>
      <c r="K8" s="130"/>
      <c r="L8" s="18"/>
      <c r="M8" s="4"/>
    </row>
    <row r="9" spans="1:13" x14ac:dyDescent="0.2">
      <c r="A9" s="12">
        <v>7</v>
      </c>
      <c r="B9" s="13"/>
      <c r="C9" s="128"/>
      <c r="D9" s="129"/>
      <c r="E9" s="129"/>
      <c r="F9" s="129"/>
      <c r="G9" s="129"/>
      <c r="H9" s="129"/>
      <c r="I9" s="129"/>
      <c r="J9" s="129"/>
      <c r="K9" s="130"/>
      <c r="L9" s="18"/>
      <c r="M9" s="4"/>
    </row>
    <row r="10" spans="1:13" x14ac:dyDescent="0.2">
      <c r="A10" s="12">
        <v>8</v>
      </c>
      <c r="B10" s="13"/>
      <c r="C10" s="128"/>
      <c r="D10" s="129"/>
      <c r="E10" s="129"/>
      <c r="F10" s="129"/>
      <c r="G10" s="129"/>
      <c r="H10" s="129"/>
      <c r="I10" s="129"/>
      <c r="J10" s="129"/>
      <c r="K10" s="130"/>
      <c r="L10" s="18"/>
      <c r="M10" s="4"/>
    </row>
    <row r="11" spans="1:13" ht="12.75" customHeight="1" x14ac:dyDescent="0.2">
      <c r="A11" s="12">
        <v>9</v>
      </c>
      <c r="B11" s="13"/>
      <c r="C11" s="128"/>
      <c r="D11" s="129"/>
      <c r="E11" s="129"/>
      <c r="F11" s="129"/>
      <c r="G11" s="129"/>
      <c r="H11" s="129"/>
      <c r="I11" s="129"/>
      <c r="J11" s="129"/>
      <c r="K11" s="130"/>
      <c r="L11" s="18"/>
      <c r="M11" s="4"/>
    </row>
    <row r="12" spans="1:13" ht="12.75" customHeight="1" x14ac:dyDescent="0.2">
      <c r="A12" s="12">
        <v>10</v>
      </c>
      <c r="B12" s="13"/>
      <c r="C12" s="131"/>
      <c r="D12" s="132"/>
      <c r="E12" s="132"/>
      <c r="F12" s="132"/>
      <c r="G12" s="132"/>
      <c r="H12" s="132"/>
      <c r="I12" s="132"/>
      <c r="J12" s="132"/>
      <c r="K12" s="133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0</v>
      </c>
      <c r="G44" s="20"/>
      <c r="H44" s="123" t="s">
        <v>13</v>
      </c>
      <c r="I44" s="124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 Rouse.LAPTOP-185AKRON\Documents\Melbage\melbageweb\season21\so2019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0.855468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38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43631</v>
      </c>
      <c r="C3" s="75" t="s">
        <v>52</v>
      </c>
      <c r="D3" s="73" t="s">
        <v>55</v>
      </c>
      <c r="E3" s="77" t="s">
        <v>48</v>
      </c>
      <c r="F3" s="74">
        <v>15000</v>
      </c>
      <c r="G3" s="75">
        <v>31</v>
      </c>
      <c r="H3" s="75">
        <v>32</v>
      </c>
      <c r="I3" s="75">
        <v>6</v>
      </c>
      <c r="J3" s="75">
        <v>0</v>
      </c>
      <c r="K3" s="76">
        <v>9.6999999999999993</v>
      </c>
      <c r="L3" s="76">
        <v>9.8000000000000007</v>
      </c>
      <c r="M3" s="4"/>
    </row>
    <row r="4" spans="1:13" x14ac:dyDescent="0.2">
      <c r="A4" s="12">
        <v>2</v>
      </c>
      <c r="B4" s="13">
        <v>43652</v>
      </c>
      <c r="C4" s="14" t="s">
        <v>60</v>
      </c>
      <c r="D4" s="73" t="s">
        <v>64</v>
      </c>
      <c r="E4" s="77" t="s">
        <v>48</v>
      </c>
      <c r="F4" s="74">
        <v>13750</v>
      </c>
      <c r="G4" s="75">
        <v>32</v>
      </c>
      <c r="H4" s="75">
        <v>32</v>
      </c>
      <c r="I4" s="75">
        <v>7</v>
      </c>
      <c r="J4" s="75">
        <v>2</v>
      </c>
      <c r="K4" s="76">
        <v>9.8000000000000007</v>
      </c>
      <c r="L4" s="76">
        <v>9.9</v>
      </c>
      <c r="M4" s="4"/>
    </row>
    <row r="5" spans="1:13" x14ac:dyDescent="0.2">
      <c r="A5" s="12">
        <v>3</v>
      </c>
      <c r="B5" s="13">
        <v>43659</v>
      </c>
      <c r="C5" s="14" t="s">
        <v>46</v>
      </c>
      <c r="D5" s="73" t="s">
        <v>47</v>
      </c>
      <c r="E5" s="77" t="s">
        <v>48</v>
      </c>
      <c r="F5" s="74">
        <v>5000</v>
      </c>
      <c r="G5" s="75">
        <v>28</v>
      </c>
      <c r="H5" s="75">
        <v>34</v>
      </c>
      <c r="I5" s="75">
        <v>5</v>
      </c>
      <c r="J5" s="75">
        <v>2</v>
      </c>
      <c r="K5" s="76">
        <v>9.9</v>
      </c>
      <c r="L5" s="76">
        <v>10</v>
      </c>
      <c r="M5" s="4"/>
    </row>
    <row r="6" spans="1:13" x14ac:dyDescent="0.2">
      <c r="A6" s="12">
        <v>4</v>
      </c>
      <c r="B6" s="13">
        <v>43729</v>
      </c>
      <c r="C6" s="14" t="s">
        <v>70</v>
      </c>
      <c r="D6" s="88" t="s">
        <v>53</v>
      </c>
      <c r="E6" s="92" t="s">
        <v>48</v>
      </c>
      <c r="F6" s="89">
        <v>13750</v>
      </c>
      <c r="G6" s="90">
        <v>25</v>
      </c>
      <c r="H6" s="90">
        <v>35</v>
      </c>
      <c r="I6" s="90">
        <v>2</v>
      </c>
      <c r="J6" s="90">
        <v>0</v>
      </c>
      <c r="K6" s="91">
        <v>10</v>
      </c>
      <c r="L6" s="91">
        <v>9.9</v>
      </c>
      <c r="M6" s="4"/>
    </row>
    <row r="7" spans="1:13" x14ac:dyDescent="0.2">
      <c r="A7" s="12">
        <v>5</v>
      </c>
      <c r="B7" s="13">
        <v>43736</v>
      </c>
      <c r="C7" s="115" t="s">
        <v>72</v>
      </c>
      <c r="D7" s="113" t="s">
        <v>68</v>
      </c>
      <c r="E7" s="117" t="s">
        <v>48</v>
      </c>
      <c r="F7" s="114">
        <v>6250</v>
      </c>
      <c r="G7" s="115">
        <v>26</v>
      </c>
      <c r="H7" s="115">
        <v>33</v>
      </c>
      <c r="I7" s="115">
        <v>5</v>
      </c>
      <c r="J7" s="115">
        <v>1</v>
      </c>
      <c r="K7" s="116">
        <v>9.9</v>
      </c>
      <c r="L7" s="116">
        <v>10.1</v>
      </c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53750</v>
      </c>
      <c r="G44" s="20"/>
      <c r="H44" s="123" t="s">
        <v>13</v>
      </c>
      <c r="I44" s="124"/>
      <c r="J44" s="23">
        <f>SUM(J3:J43)</f>
        <v>5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5889673-76BE-44C1-8FAA-5F28FCE64822}"/>
    <hyperlink ref="E4" r:id="rId2" display="S Thompson" xr:uid="{6ECBBD95-0313-4B8A-9C70-8D8B138AD6A1}"/>
    <hyperlink ref="E5" r:id="rId3" display="S Thompson" xr:uid="{9D35A404-B091-49F1-A1B3-AB33592EACCC}"/>
    <hyperlink ref="E6" r:id="rId4" display="S Thompson" xr:uid="{00000000-0004-0000-1E00-000003000000}"/>
    <hyperlink ref="E7" r:id="rId5" display="S Thompson" xr:uid="{615B70ED-D804-4436-8210-8D31949DECE2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 Rouse.LAPTOP-185AKRON\Documents\Melbage\melbageweb\season21\st2019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118" t="s">
        <v>44</v>
      </c>
      <c r="C1" s="118"/>
      <c r="D1" s="118"/>
      <c r="E1" s="118"/>
      <c r="F1" s="118"/>
      <c r="G1" s="118"/>
      <c r="H1" s="119" t="s">
        <v>39</v>
      </c>
      <c r="I1" s="119"/>
      <c r="J1" s="119"/>
      <c r="K1" s="119"/>
      <c r="L1" s="119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43736</v>
      </c>
      <c r="C3" s="115" t="s">
        <v>72</v>
      </c>
      <c r="D3" s="113" t="s">
        <v>68</v>
      </c>
      <c r="E3" s="117" t="s">
        <v>48</v>
      </c>
      <c r="F3" s="114">
        <v>6250</v>
      </c>
      <c r="G3" s="115">
        <v>26</v>
      </c>
      <c r="H3" s="115">
        <v>33</v>
      </c>
      <c r="I3" s="115">
        <v>6</v>
      </c>
      <c r="J3" s="115">
        <v>1</v>
      </c>
      <c r="K3" s="116">
        <v>16.5</v>
      </c>
      <c r="L3" s="116">
        <v>16.7</v>
      </c>
      <c r="M3" s="4"/>
    </row>
    <row r="4" spans="1:13" x14ac:dyDescent="0.2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120" t="s">
        <v>12</v>
      </c>
      <c r="C44" s="121"/>
      <c r="D44" s="121"/>
      <c r="E44" s="122"/>
      <c r="F44" s="22">
        <f>SUM(F3:F43)</f>
        <v>6250</v>
      </c>
      <c r="G44" s="20"/>
      <c r="H44" s="123" t="s">
        <v>13</v>
      </c>
      <c r="I44" s="124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27738496-BCED-4E64-9C00-385971FF0D03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 Rouse.LAPTOP-185AKRON\Documents\Melbage\melbageweb\season21\sti2019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2019-09-29T15:01:42Z</dcterms:modified>
</cp:coreProperties>
</file>