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vf56\Documents\"/>
    </mc:Choice>
  </mc:AlternateContent>
  <xr:revisionPtr revIDLastSave="0" documentId="8_{920AF2D8-1A67-4D4E-829E-1CC800A9C17C}" xr6:coauthVersionLast="47" xr6:coauthVersionMax="47" xr10:uidLastSave="{00000000-0000-0000-0000-000000000000}"/>
  <bookViews>
    <workbookView xWindow="-120" yWindow="-120" windowWidth="29040" windowHeight="15720" xr2:uid="{66A0E15F-A094-418B-9D49-43B7F94C0881}"/>
  </bookViews>
  <sheets>
    <sheet name="Novembro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R3" i="1"/>
  <c r="R4" i="1" s="1"/>
  <c r="R6" i="1" s="1"/>
</calcChain>
</file>

<file path=xl/sharedStrings.xml><?xml version="1.0" encoding="utf-8"?>
<sst xmlns="http://schemas.openxmlformats.org/spreadsheetml/2006/main" count="31" uniqueCount="30">
  <si>
    <t>Solicitante</t>
  </si>
  <si>
    <t>Bruno Resende</t>
  </si>
  <si>
    <t>Perfume</t>
  </si>
  <si>
    <t>Tipo</t>
  </si>
  <si>
    <t>Mercadoria</t>
  </si>
  <si>
    <t>Kit Perfume Dolce &amp; Gabbana D &amp; G Light Blue Eau de Toilette Spray &amp; Body Cream 100ml</t>
  </si>
  <si>
    <t>US$</t>
  </si>
  <si>
    <t>Total US$</t>
  </si>
  <si>
    <t xml:space="preserve">Total R$ </t>
  </si>
  <si>
    <t>Cotação</t>
  </si>
  <si>
    <t>Loja</t>
  </si>
  <si>
    <t>Shopping China</t>
  </si>
  <si>
    <t>Melk 10%</t>
  </si>
  <si>
    <t>Código</t>
  </si>
  <si>
    <t>R$</t>
  </si>
  <si>
    <t>Cristiano</t>
  </si>
  <si>
    <t>Bateria</t>
  </si>
  <si>
    <t>DJI Mavic 3 Series Intelligent Flight Battery 5000mAH</t>
  </si>
  <si>
    <t>GABA</t>
  </si>
  <si>
    <t xml:space="preserve">Renata </t>
  </si>
  <si>
    <t>Relogio</t>
  </si>
  <si>
    <t>Garmin Forerunner 965</t>
  </si>
  <si>
    <t>NISSEI</t>
  </si>
  <si>
    <t>Daniel</t>
  </si>
  <si>
    <t>Celular</t>
  </si>
  <si>
    <t>Xiaomi 14T Dual Chip 512 GB 5G Global</t>
  </si>
  <si>
    <t>Mega Eletronicos</t>
  </si>
  <si>
    <t>Damian</t>
  </si>
  <si>
    <t>Smartwatch Samsung Galaxy</t>
  </si>
  <si>
    <t>Nissei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</si>
</sst>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0" fontId="2" fillId="2" borderId="8" xfId="0" applyFont="1" applyFill="1" applyBorder="1"/>
    <xf numFmtId="0" fontId="2" fillId="2" borderId="9" xfId="0" applyFont="1" applyFill="1" applyBorder="1"/>
    <xf numFmtId="164" fontId="2" fillId="2" borderId="9" xfId="0" applyNumberFormat="1" applyFont="1" applyFill="1" applyBorder="1" applyAlignment="1">
      <alignment horizontal="left"/>
    </xf>
    <xf numFmtId="0" fontId="2" fillId="2" borderId="10" xfId="0" applyFont="1" applyFill="1" applyBorder="1"/>
    <xf numFmtId="0" fontId="2" fillId="2" borderId="9" xfId="0" applyFont="1" applyFill="1" applyBorder="1" applyAlignment="1">
      <alignment horizontal="right"/>
    </xf>
    <xf numFmtId="44" fontId="0" fillId="0" borderId="2" xfId="1" applyFont="1" applyBorder="1"/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0" fontId="2" fillId="0" borderId="3" xfId="0" applyFont="1" applyBorder="1"/>
    <xf numFmtId="0" fontId="2" fillId="0" borderId="5" xfId="0" applyFont="1" applyBorder="1"/>
    <xf numFmtId="165" fontId="2" fillId="2" borderId="9" xfId="0" applyNumberFormat="1" applyFont="1" applyFill="1" applyBorder="1" applyAlignment="1">
      <alignment horizontal="left"/>
    </xf>
    <xf numFmtId="165" fontId="0" fillId="0" borderId="6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5A0E-E471-4A23-AEF9-2CF38864E37C}">
  <dimension ref="B1:R36"/>
  <sheetViews>
    <sheetView showGridLines="0" tabSelected="1" workbookViewId="0">
      <selection activeCell="H10" sqref="H10"/>
    </sheetView>
  </sheetViews>
  <sheetFormatPr defaultRowHeight="15" x14ac:dyDescent="0.25"/>
  <cols>
    <col min="2" max="2" width="14.28515625" bestFit="1" customWidth="1"/>
    <col min="4" max="4" width="79.85546875" bestFit="1" customWidth="1"/>
    <col min="5" max="5" width="12" customWidth="1"/>
    <col min="6" max="6" width="12.28515625" style="1" customWidth="1"/>
    <col min="7" max="7" width="12.28515625" style="2" customWidth="1"/>
    <col min="8" max="8" width="27.42578125" customWidth="1"/>
    <col min="14" max="14" width="7.140625" customWidth="1"/>
    <col min="15" max="16" width="9.140625" hidden="1" customWidth="1"/>
    <col min="17" max="17" width="9.28515625" bestFit="1" customWidth="1"/>
    <col min="18" max="18" width="12.140625" bestFit="1" customWidth="1"/>
  </cols>
  <sheetData>
    <row r="1" spans="2:18" ht="15.75" thickBot="1" x14ac:dyDescent="0.3"/>
    <row r="2" spans="2:18" ht="15.75" thickBot="1" x14ac:dyDescent="0.3">
      <c r="Q2" s="3" t="s">
        <v>9</v>
      </c>
      <c r="R2" s="15">
        <v>5.74</v>
      </c>
    </row>
    <row r="3" spans="2:18" ht="15.75" thickBot="1" x14ac:dyDescent="0.3">
      <c r="B3" s="10" t="s">
        <v>0</v>
      </c>
      <c r="C3" s="11" t="s">
        <v>3</v>
      </c>
      <c r="D3" s="11" t="s">
        <v>4</v>
      </c>
      <c r="E3" s="14" t="s">
        <v>13</v>
      </c>
      <c r="F3" s="12" t="s">
        <v>6</v>
      </c>
      <c r="G3" s="21" t="s">
        <v>14</v>
      </c>
      <c r="H3" s="13" t="s">
        <v>10</v>
      </c>
      <c r="Q3" s="19" t="s">
        <v>7</v>
      </c>
      <c r="R3" s="16">
        <f>SUM(F5:F37)</f>
        <v>1542</v>
      </c>
    </row>
    <row r="4" spans="2:18" x14ac:dyDescent="0.25">
      <c r="B4" s="4"/>
      <c r="H4" s="5"/>
      <c r="Q4" s="19" t="s">
        <v>8</v>
      </c>
      <c r="R4" s="17">
        <f>R3*R2</f>
        <v>8851.08</v>
      </c>
    </row>
    <row r="5" spans="2:18" x14ac:dyDescent="0.25">
      <c r="B5" s="4" t="s">
        <v>1</v>
      </c>
      <c r="C5" t="s">
        <v>2</v>
      </c>
      <c r="D5" t="s">
        <v>5</v>
      </c>
      <c r="E5">
        <v>720663</v>
      </c>
      <c r="F5" s="1">
        <v>76</v>
      </c>
      <c r="G5" s="2">
        <f>F5*$R$2</f>
        <v>436.24</v>
      </c>
      <c r="H5" s="5" t="s">
        <v>11</v>
      </c>
      <c r="Q5" s="19"/>
      <c r="R5" s="5"/>
    </row>
    <row r="6" spans="2:18" ht="15.75" thickBot="1" x14ac:dyDescent="0.3">
      <c r="B6" s="4" t="s">
        <v>15</v>
      </c>
      <c r="C6" t="s">
        <v>16</v>
      </c>
      <c r="D6" t="s">
        <v>17</v>
      </c>
      <c r="E6">
        <v>400756</v>
      </c>
      <c r="F6" s="1">
        <v>229</v>
      </c>
      <c r="G6" s="2">
        <f>F6*$R$2</f>
        <v>1314.46</v>
      </c>
      <c r="H6" s="5" t="s">
        <v>18</v>
      </c>
      <c r="Q6" s="20" t="s">
        <v>12</v>
      </c>
      <c r="R6" s="18">
        <f>R4*0.1</f>
        <v>885.10800000000006</v>
      </c>
    </row>
    <row r="7" spans="2:18" x14ac:dyDescent="0.25">
      <c r="B7" s="4" t="s">
        <v>19</v>
      </c>
      <c r="C7" t="s">
        <v>20</v>
      </c>
      <c r="D7" t="s">
        <v>21</v>
      </c>
      <c r="E7">
        <v>110284</v>
      </c>
      <c r="F7" s="1">
        <v>610</v>
      </c>
      <c r="G7" s="2">
        <f>F7*$R$2</f>
        <v>3501.4</v>
      </c>
      <c r="H7" s="5" t="s">
        <v>22</v>
      </c>
    </row>
    <row r="8" spans="2:18" x14ac:dyDescent="0.25">
      <c r="B8" s="4" t="s">
        <v>23</v>
      </c>
      <c r="C8" t="s">
        <v>24</v>
      </c>
      <c r="D8" t="s">
        <v>25</v>
      </c>
      <c r="E8">
        <v>1429039</v>
      </c>
      <c r="F8" s="1">
        <v>422</v>
      </c>
      <c r="G8" s="2">
        <f>F8*$R$2</f>
        <v>2422.2800000000002</v>
      </c>
      <c r="H8" s="5" t="s">
        <v>26</v>
      </c>
    </row>
    <row r="9" spans="2:18" x14ac:dyDescent="0.25">
      <c r="B9" s="4" t="s">
        <v>27</v>
      </c>
      <c r="C9" t="s">
        <v>20</v>
      </c>
      <c r="D9" t="s">
        <v>28</v>
      </c>
      <c r="E9">
        <v>114160</v>
      </c>
      <c r="F9" s="1">
        <v>205</v>
      </c>
      <c r="G9" s="2">
        <f>F9*$R$2</f>
        <v>1176.7</v>
      </c>
      <c r="H9" s="5" t="s">
        <v>29</v>
      </c>
    </row>
    <row r="10" spans="2:18" x14ac:dyDescent="0.25">
      <c r="B10" s="4"/>
      <c r="H10" s="5"/>
    </row>
    <row r="11" spans="2:18" x14ac:dyDescent="0.25">
      <c r="B11" s="4"/>
      <c r="H11" s="5"/>
    </row>
    <row r="12" spans="2:18" x14ac:dyDescent="0.25">
      <c r="B12" s="4"/>
      <c r="H12" s="5"/>
    </row>
    <row r="13" spans="2:18" x14ac:dyDescent="0.25">
      <c r="B13" s="4"/>
      <c r="H13" s="5"/>
    </row>
    <row r="14" spans="2:18" x14ac:dyDescent="0.25">
      <c r="B14" s="4"/>
      <c r="H14" s="5"/>
    </row>
    <row r="15" spans="2:18" x14ac:dyDescent="0.25">
      <c r="B15" s="4"/>
      <c r="H15" s="5"/>
    </row>
    <row r="16" spans="2:18" x14ac:dyDescent="0.25">
      <c r="B16" s="4"/>
      <c r="H16" s="5"/>
    </row>
    <row r="17" spans="2:8" x14ac:dyDescent="0.25">
      <c r="B17" s="4"/>
      <c r="H17" s="5"/>
    </row>
    <row r="18" spans="2:8" x14ac:dyDescent="0.25">
      <c r="B18" s="4"/>
      <c r="H18" s="5"/>
    </row>
    <row r="19" spans="2:8" x14ac:dyDescent="0.25">
      <c r="B19" s="4"/>
      <c r="H19" s="5"/>
    </row>
    <row r="20" spans="2:8" x14ac:dyDescent="0.25">
      <c r="B20" s="4"/>
      <c r="H20" s="5"/>
    </row>
    <row r="21" spans="2:8" x14ac:dyDescent="0.25">
      <c r="B21" s="4"/>
      <c r="H21" s="5"/>
    </row>
    <row r="22" spans="2:8" x14ac:dyDescent="0.25">
      <c r="B22" s="4"/>
      <c r="H22" s="5"/>
    </row>
    <row r="23" spans="2:8" x14ac:dyDescent="0.25">
      <c r="B23" s="4"/>
      <c r="H23" s="5"/>
    </row>
    <row r="24" spans="2:8" x14ac:dyDescent="0.25">
      <c r="B24" s="4"/>
      <c r="H24" s="5"/>
    </row>
    <row r="25" spans="2:8" x14ac:dyDescent="0.25">
      <c r="B25" s="4"/>
      <c r="H25" s="5"/>
    </row>
    <row r="26" spans="2:8" x14ac:dyDescent="0.25">
      <c r="B26" s="4"/>
      <c r="H26" s="5"/>
    </row>
    <row r="27" spans="2:8" x14ac:dyDescent="0.25">
      <c r="B27" s="4"/>
      <c r="H27" s="5"/>
    </row>
    <row r="28" spans="2:8" x14ac:dyDescent="0.25">
      <c r="B28" s="4"/>
      <c r="H28" s="5"/>
    </row>
    <row r="29" spans="2:8" x14ac:dyDescent="0.25">
      <c r="B29" s="4"/>
      <c r="H29" s="5"/>
    </row>
    <row r="30" spans="2:8" x14ac:dyDescent="0.25">
      <c r="B30" s="4"/>
      <c r="H30" s="5"/>
    </row>
    <row r="31" spans="2:8" x14ac:dyDescent="0.25">
      <c r="B31" s="4"/>
      <c r="H31" s="5"/>
    </row>
    <row r="32" spans="2:8" x14ac:dyDescent="0.25">
      <c r="B32" s="4"/>
      <c r="H32" s="5"/>
    </row>
    <row r="33" spans="2:8" x14ac:dyDescent="0.25">
      <c r="B33" s="4"/>
      <c r="H33" s="5"/>
    </row>
    <row r="34" spans="2:8" x14ac:dyDescent="0.25">
      <c r="B34" s="4"/>
      <c r="H34" s="5"/>
    </row>
    <row r="35" spans="2:8" x14ac:dyDescent="0.25">
      <c r="B35" s="4"/>
      <c r="H35" s="5"/>
    </row>
    <row r="36" spans="2:8" ht="15.75" thickBot="1" x14ac:dyDescent="0.3">
      <c r="B36" s="6"/>
      <c r="C36" s="7"/>
      <c r="D36" s="7"/>
      <c r="E36" s="7"/>
      <c r="F36" s="8"/>
      <c r="G36" s="22"/>
      <c r="H36" s="9"/>
    </row>
  </sheetData>
  <pageMargins left="0.511811024" right="0.511811024" top="0.78740157499999996" bottom="0.78740157499999996" header="0.31496062000000002" footer="0.31496062000000002"/>
  <headerFooter>
    <oddHeader>&amp;R&amp;"Calibri"&amp;10&amp;K000000 Classificação: Pública&amp;1#_x000D_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Novembro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MELCHIOR PASSOS ARAUJO</dc:creator>
  <cp:lastModifiedBy>MELCHIOR PASSOS ARAUJO</cp:lastModifiedBy>
  <dcterms:created xsi:type="dcterms:W3CDTF">2024-10-23T13:06:12Z</dcterms:created>
  <dcterms:modified xsi:type="dcterms:W3CDTF">2024-11-09T11:24:14Z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8fd8c7-69f7-472e-8159-8d8dd449b652_Enabled">
    <vt:lpwstr>true</vt:lpwstr>
  </property>
  <property fmtid="{D5CDD505-2E9C-101B-9397-08002B2CF9AE}" pid="3" name="MSIP_Label_6d8fd8c7-69f7-472e-8159-8d8dd449b652_SetDate">
    <vt:lpwstr>2024-10-23T17:09:16Z</vt:lpwstr>
  </property>
  <property fmtid="{D5CDD505-2E9C-101B-9397-08002B2CF9AE}" pid="4" name="MSIP_Label_6d8fd8c7-69f7-472e-8159-8d8dd449b652_Method">
    <vt:lpwstr>Privileged</vt:lpwstr>
  </property>
  <property fmtid="{D5CDD505-2E9C-101B-9397-08002B2CF9AE}" pid="5" name="MSIP_Label_6d8fd8c7-69f7-472e-8159-8d8dd449b652_Name">
    <vt:lpwstr>#publica</vt:lpwstr>
  </property>
  <property fmtid="{D5CDD505-2E9C-101B-9397-08002B2CF9AE}" pid="6" name="MSIP_Label_6d8fd8c7-69f7-472e-8159-8d8dd449b652_SiteId">
    <vt:lpwstr>28a53cf0-2b18-4b97-9cf7-91838b8a7297</vt:lpwstr>
  </property>
  <property fmtid="{D5CDD505-2E9C-101B-9397-08002B2CF9AE}" pid="7" name="MSIP_Label_6d8fd8c7-69f7-472e-8159-8d8dd449b652_ActionId">
    <vt:lpwstr>0328b2a9-63b1-473a-988d-2c305e41abe8</vt:lpwstr>
  </property>
  <property fmtid="{D5CDD505-2E9C-101B-9397-08002B2CF9AE}" pid="8" name="MSIP_Label_6d8fd8c7-69f7-472e-8159-8d8dd449b652_ContentBits">
    <vt:lpwstr>1</vt:lpwstr>
  </property>
</Properties>
</file>