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mille\Documents\duf\jeu\donjon\FEUIPERS\"/>
    </mc:Choice>
  </mc:AlternateContent>
  <bookViews>
    <workbookView xWindow="528" yWindow="96" windowWidth="7992" windowHeight="5472"/>
  </bookViews>
  <sheets>
    <sheet name="PASUIVPS" sheetId="1" r:id="rId1"/>
  </sheets>
  <calcPr calcId="152511"/>
</workbook>
</file>

<file path=xl/calcChain.xml><?xml version="1.0" encoding="utf-8"?>
<calcChain xmlns="http://schemas.openxmlformats.org/spreadsheetml/2006/main">
  <c r="H17" i="1" l="1"/>
  <c r="D24" i="1" l="1"/>
  <c r="B23" i="1" l="1"/>
  <c r="D23" i="1"/>
  <c r="B28" i="1" l="1"/>
  <c r="D29" i="1" s="1"/>
  <c r="B29" i="1" l="1"/>
</calcChain>
</file>

<file path=xl/sharedStrings.xml><?xml version="1.0" encoding="utf-8"?>
<sst xmlns="http://schemas.openxmlformats.org/spreadsheetml/2006/main" count="36" uniqueCount="35">
  <si>
    <t>KG</t>
  </si>
  <si>
    <t>Sac à dos (contenance 50kg)</t>
  </si>
  <si>
    <t>Personnage</t>
  </si>
  <si>
    <t>Vêtements</t>
  </si>
  <si>
    <t>1 briquet</t>
  </si>
  <si>
    <t>1 paire de hautes bottes rigides</t>
  </si>
  <si>
    <t>1 corde de 15m</t>
  </si>
  <si>
    <t>1 paire de gant en cuir</t>
  </si>
  <si>
    <t>1 couverture</t>
  </si>
  <si>
    <t>1 grand sac (contenance 30kg)</t>
  </si>
  <si>
    <t>1 huile</t>
  </si>
  <si>
    <t>1 ceinturon</t>
  </si>
  <si>
    <t>1 gourde</t>
  </si>
  <si>
    <t>1 dague</t>
  </si>
  <si>
    <t>2 pointes en fer</t>
  </si>
  <si>
    <t>En bandoulière</t>
  </si>
  <si>
    <t>1 marteau</t>
  </si>
  <si>
    <t>10m de ficelles</t>
  </si>
  <si>
    <t>Sous total sac à dos</t>
  </si>
  <si>
    <t>Sous total personnage</t>
  </si>
  <si>
    <t>Bourse</t>
  </si>
  <si>
    <t>TOTAL EQUIPEMENT</t>
  </si>
  <si>
    <t>AJUSTEMENT DE FORCE</t>
  </si>
  <si>
    <t>TOTAL GENERAL</t>
  </si>
  <si>
    <t>EQUIPEMENT AJUSTE</t>
  </si>
  <si>
    <t>1 torche</t>
  </si>
  <si>
    <t>Nourriture 1 semaine / conserves</t>
  </si>
  <si>
    <t>pièces d'or</t>
  </si>
  <si>
    <t>1 pantalon + 1 veste</t>
  </si>
  <si>
    <t>1 cotte de maille</t>
  </si>
  <si>
    <t>1 arc court</t>
  </si>
  <si>
    <t>20 flèches</t>
  </si>
  <si>
    <t>Armure</t>
  </si>
  <si>
    <t>1 bouclier métal</t>
  </si>
  <si>
    <t>1 hache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</si>
</sst>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MS Sans Serif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A7" workbookViewId="0">
      <selection activeCell="H17" sqref="H17"/>
    </sheetView>
  </sheetViews>
  <sheetFormatPr baseColWidth="10" defaultRowHeight="15.6" x14ac:dyDescent="0.3"/>
  <cols>
    <col min="1" max="1" width="30.6640625" style="4" customWidth="1"/>
    <col min="2" max="2" width="6.88671875" style="5" customWidth="1"/>
    <col min="3" max="3" width="32.88671875" style="4" customWidth="1"/>
    <col min="4" max="4" width="6.33203125" style="5" customWidth="1"/>
  </cols>
  <sheetData>
    <row r="1" spans="1:4" x14ac:dyDescent="0.3">
      <c r="A1" s="2"/>
      <c r="B1" s="3" t="s">
        <v>0</v>
      </c>
      <c r="C1" s="2"/>
      <c r="D1" s="3" t="s">
        <v>0</v>
      </c>
    </row>
    <row r="2" spans="1:4" x14ac:dyDescent="0.3">
      <c r="A2" s="2" t="s">
        <v>1</v>
      </c>
      <c r="B2" s="3">
        <v>1</v>
      </c>
      <c r="C2" s="2" t="s">
        <v>2</v>
      </c>
      <c r="D2" s="3">
        <v>83</v>
      </c>
    </row>
    <row r="3" spans="1:4" x14ac:dyDescent="0.3">
      <c r="A3" s="4" t="s">
        <v>4</v>
      </c>
      <c r="B3" s="5">
        <v>0.1</v>
      </c>
      <c r="C3" s="6" t="s">
        <v>3</v>
      </c>
      <c r="D3" s="3"/>
    </row>
    <row r="4" spans="1:4" x14ac:dyDescent="0.3">
      <c r="A4" s="4" t="s">
        <v>6</v>
      </c>
      <c r="B4" s="5">
        <v>3.75</v>
      </c>
      <c r="C4" s="4" t="s">
        <v>28</v>
      </c>
      <c r="D4" s="5">
        <v>1.25</v>
      </c>
    </row>
    <row r="5" spans="1:4" x14ac:dyDescent="0.3">
      <c r="A5" s="4" t="s">
        <v>8</v>
      </c>
      <c r="B5" s="5">
        <v>3</v>
      </c>
      <c r="C5" s="4" t="s">
        <v>5</v>
      </c>
      <c r="D5" s="5">
        <v>3</v>
      </c>
    </row>
    <row r="6" spans="1:4" x14ac:dyDescent="0.3">
      <c r="A6" s="4" t="s">
        <v>9</v>
      </c>
      <c r="B6" s="5">
        <v>1</v>
      </c>
      <c r="C6" s="4" t="s">
        <v>7</v>
      </c>
      <c r="D6" s="5">
        <v>0.15</v>
      </c>
    </row>
    <row r="7" spans="1:4" x14ac:dyDescent="0.3">
      <c r="A7" s="4" t="s">
        <v>10</v>
      </c>
      <c r="B7" s="5">
        <v>1.25</v>
      </c>
      <c r="C7" s="6" t="s">
        <v>32</v>
      </c>
    </row>
    <row r="8" spans="1:4" x14ac:dyDescent="0.3">
      <c r="A8" s="4" t="s">
        <v>12</v>
      </c>
      <c r="B8" s="5">
        <v>1.25</v>
      </c>
      <c r="C8" s="4" t="s">
        <v>29</v>
      </c>
      <c r="D8" s="5">
        <v>15</v>
      </c>
    </row>
    <row r="9" spans="1:4" x14ac:dyDescent="0.3">
      <c r="A9" s="4" t="s">
        <v>14</v>
      </c>
      <c r="B9" s="5">
        <v>1</v>
      </c>
      <c r="C9" s="4" t="s">
        <v>33</v>
      </c>
      <c r="D9" s="5">
        <v>2.5</v>
      </c>
    </row>
    <row r="10" spans="1:4" x14ac:dyDescent="0.3">
      <c r="A10" s="4" t="s">
        <v>16</v>
      </c>
      <c r="B10" s="5">
        <v>0.5</v>
      </c>
    </row>
    <row r="11" spans="1:4" x14ac:dyDescent="0.3">
      <c r="A11" s="4" t="s">
        <v>17</v>
      </c>
      <c r="B11" s="5">
        <v>0.3</v>
      </c>
      <c r="C11" s="2" t="s">
        <v>11</v>
      </c>
      <c r="D11" s="3">
        <v>0.15</v>
      </c>
    </row>
    <row r="12" spans="1:4" x14ac:dyDescent="0.3">
      <c r="A12" s="4" t="s">
        <v>25</v>
      </c>
      <c r="B12" s="5">
        <v>1.25</v>
      </c>
      <c r="C12" s="4" t="s">
        <v>34</v>
      </c>
      <c r="D12" s="5">
        <v>3</v>
      </c>
    </row>
    <row r="13" spans="1:4" x14ac:dyDescent="0.3">
      <c r="C13" s="4" t="s">
        <v>13</v>
      </c>
      <c r="D13" s="5">
        <v>0.5</v>
      </c>
    </row>
    <row r="15" spans="1:4" x14ac:dyDescent="0.3">
      <c r="C15" s="6" t="s">
        <v>15</v>
      </c>
    </row>
    <row r="16" spans="1:4" x14ac:dyDescent="0.3">
      <c r="C16" s="4" t="s">
        <v>30</v>
      </c>
      <c r="D16" s="5">
        <v>3</v>
      </c>
    </row>
    <row r="17" spans="1:8" x14ac:dyDescent="0.3">
      <c r="C17" s="4" t="s">
        <v>31</v>
      </c>
      <c r="D17" s="5">
        <v>2</v>
      </c>
      <c r="H17">
        <f>60*2.57</f>
        <v>154.19999999999999</v>
      </c>
    </row>
    <row r="18" spans="1:8" x14ac:dyDescent="0.3">
      <c r="D18" s="4"/>
    </row>
    <row r="23" spans="1:8" x14ac:dyDescent="0.3">
      <c r="A23" s="4" t="s">
        <v>18</v>
      </c>
      <c r="B23" s="5">
        <f>SUM(B2:B22)</f>
        <v>14.4</v>
      </c>
      <c r="C23" s="4" t="s">
        <v>19</v>
      </c>
      <c r="D23" s="5">
        <f>SUM(D3:D22)</f>
        <v>30.549999999999997</v>
      </c>
    </row>
    <row r="24" spans="1:8" x14ac:dyDescent="0.3">
      <c r="A24" s="4" t="s">
        <v>26</v>
      </c>
      <c r="B24" s="5">
        <v>3.75</v>
      </c>
      <c r="C24" s="2" t="s">
        <v>20</v>
      </c>
      <c r="D24" s="5">
        <f>+D25/20</f>
        <v>5</v>
      </c>
    </row>
    <row r="25" spans="1:8" x14ac:dyDescent="0.3">
      <c r="C25" s="4" t="s">
        <v>27</v>
      </c>
      <c r="D25" s="5">
        <v>100</v>
      </c>
    </row>
    <row r="28" spans="1:8" x14ac:dyDescent="0.3">
      <c r="A28" s="4" t="s">
        <v>21</v>
      </c>
      <c r="B28" s="5">
        <f>+B23+B24+D23+D24</f>
        <v>53.699999999999996</v>
      </c>
      <c r="C28" s="4" t="s">
        <v>22</v>
      </c>
      <c r="D28" s="5">
        <v>25</v>
      </c>
    </row>
    <row r="29" spans="1:8" x14ac:dyDescent="0.3">
      <c r="A29" s="4" t="s">
        <v>23</v>
      </c>
      <c r="B29" s="5">
        <f>+B28+D2</f>
        <v>136.69999999999999</v>
      </c>
      <c r="C29" s="4" t="s">
        <v>24</v>
      </c>
      <c r="D29" s="5">
        <f>+B28-D28</f>
        <v>28.699999999999996</v>
      </c>
    </row>
    <row r="31" spans="1:8" x14ac:dyDescent="0.3">
      <c r="A31" s="2"/>
      <c r="C31" s="2"/>
    </row>
    <row r="34" spans="1:4" x14ac:dyDescent="0.3">
      <c r="B34" s="3"/>
    </row>
    <row r="41" spans="1:4" x14ac:dyDescent="0.3">
      <c r="A41" s="2"/>
      <c r="B41" s="3"/>
    </row>
    <row r="43" spans="1:4" x14ac:dyDescent="0.3">
      <c r="A43" s="2"/>
    </row>
    <row r="44" spans="1:4" x14ac:dyDescent="0.3">
      <c r="A44" s="7"/>
      <c r="C44" s="7"/>
    </row>
    <row r="45" spans="1:4" x14ac:dyDescent="0.3">
      <c r="A45" s="7"/>
      <c r="C45" s="7"/>
    </row>
    <row r="46" spans="1:4" x14ac:dyDescent="0.3">
      <c r="A46" s="7"/>
      <c r="C46" s="7"/>
    </row>
    <row r="47" spans="1:4" x14ac:dyDescent="0.3">
      <c r="A47" s="7"/>
      <c r="C47" s="7"/>
    </row>
    <row r="48" spans="1:4" s="1" customFormat="1" x14ac:dyDescent="0.3">
      <c r="A48" s="7"/>
      <c r="B48" s="5"/>
      <c r="C48" s="7"/>
      <c r="D48" s="5"/>
    </row>
    <row r="49" spans="1:3" x14ac:dyDescent="0.3">
      <c r="A49" s="7"/>
      <c r="C49" s="7"/>
    </row>
    <row r="50" spans="1:3" x14ac:dyDescent="0.3">
      <c r="A50" s="7"/>
    </row>
    <row r="51" spans="1:3" x14ac:dyDescent="0.3">
      <c r="A51" s="7"/>
      <c r="B51" s="4"/>
    </row>
    <row r="52" spans="1:3" x14ac:dyDescent="0.3">
      <c r="B52" s="4"/>
    </row>
    <row r="53" spans="1:3" x14ac:dyDescent="0.3">
      <c r="B53" s="4"/>
    </row>
    <row r="54" spans="1:3" x14ac:dyDescent="0.3">
      <c r="B54" s="4"/>
    </row>
    <row r="55" spans="1:3" x14ac:dyDescent="0.3">
      <c r="B55" s="4"/>
    </row>
  </sheetData>
  <printOptions gridLines="1" gridLinesSet="0"/>
  <pageMargins left="0.78740157480314965" right="0.78740157480314965" top="0.98425196850393704" bottom="0.98425196850393704" header="0.4921259845" footer="0.4921259845"/>
  <pageSetup paperSize="9" orientation="portrait" horizontalDpi="4294967294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PASUIVPS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Famille</dc:creator>
  <cp:lastModifiedBy>Famille</cp:lastModifiedBy>
  <cp:lastPrinted>2016-10-24T19:31:03Z</cp:lastPrinted>
  <dcterms:created xsi:type="dcterms:W3CDTF">2016-03-14T20:20:20Z</dcterms:created>
  <dcterms:modified xsi:type="dcterms:W3CDTF">2017-02-25T12:44:48Z</dcterms:modified>
</cp:coreProperties>
</file>