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131" documentId="11_7F4755BF84DCCE43E268565A8931F45BFA75341E" xr6:coauthVersionLast="47" xr6:coauthVersionMax="47" xr10:uidLastSave="{504CA6DC-3B08-4973-8A16-982D01634648}"/>
  <bookViews>
    <workbookView xWindow="240" yWindow="105" windowWidth="14805" windowHeight="8010" activeTab="1" xr2:uid="{00000000-000D-0000-FFFF-FFFF00000000}"/>
  </bookViews>
  <sheets>
    <sheet name="custos" sheetId="1" r:id="rId1"/>
    <sheet name="grafic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17" i="1"/>
  <c r="C16" i="1"/>
  <c r="B18" i="1"/>
  <c r="B17" i="1"/>
  <c r="B16" i="1"/>
  <c r="C13" i="1"/>
</calcChain>
</file>

<file path=xl/sharedStrings.xml><?xml version="1.0" encoding="utf-8"?>
<sst xmlns="http://schemas.openxmlformats.org/spreadsheetml/2006/main" count="33" uniqueCount="22">
  <si>
    <t>nome</t>
  </si>
  <si>
    <t>tipo</t>
  </si>
  <si>
    <t>valor</t>
  </si>
  <si>
    <t>vencimento</t>
  </si>
  <si>
    <t>Água</t>
  </si>
  <si>
    <t>importante</t>
  </si>
  <si>
    <t>Luz</t>
  </si>
  <si>
    <t>essencial</t>
  </si>
  <si>
    <t>Gás</t>
  </si>
  <si>
    <t>descartável</t>
  </si>
  <si>
    <t>Internet</t>
  </si>
  <si>
    <t>Academia</t>
  </si>
  <si>
    <t>condominio</t>
  </si>
  <si>
    <t>Van</t>
  </si>
  <si>
    <t>Vestuario</t>
  </si>
  <si>
    <t>Combustivel</t>
  </si>
  <si>
    <t>celular</t>
  </si>
  <si>
    <t>Supermercado</t>
  </si>
  <si>
    <t>Total</t>
  </si>
  <si>
    <t>Tipo</t>
  </si>
  <si>
    <t>Quantidadede itens</t>
  </si>
  <si>
    <t>TotalR$ por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</si>
</sst>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4" fontId="1" fillId="0" borderId="0" xfId="0" applyNumberFormat="1" applyFont="1"/>
    <xf numFmtId="44" fontId="2" fillId="0" borderId="0" xfId="0" applyNumberFormat="1" applyFont="1"/>
    <xf numFmtId="4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custos!$A$2:$B$12</c:f>
              <c:multiLvlStrCache>
                <c:ptCount val="11"/>
                <c:lvl>
                  <c:pt idx="0">
                    <c:v>importante</c:v>
                  </c:pt>
                  <c:pt idx="1">
                    <c:v>essencial</c:v>
                  </c:pt>
                  <c:pt idx="2">
                    <c:v>descartável</c:v>
                  </c:pt>
                  <c:pt idx="3">
                    <c:v>importante</c:v>
                  </c:pt>
                  <c:pt idx="4">
                    <c:v>descartável</c:v>
                  </c:pt>
                  <c:pt idx="5">
                    <c:v>essencial</c:v>
                  </c:pt>
                  <c:pt idx="6">
                    <c:v>importante</c:v>
                  </c:pt>
                  <c:pt idx="7">
                    <c:v>descartável</c:v>
                  </c:pt>
                  <c:pt idx="8">
                    <c:v>importante</c:v>
                  </c:pt>
                  <c:pt idx="9">
                    <c:v>importante</c:v>
                  </c:pt>
                  <c:pt idx="10">
                    <c:v>essencial</c:v>
                  </c:pt>
                </c:lvl>
                <c:lvl>
                  <c:pt idx="0">
                    <c:v>Água</c:v>
                  </c:pt>
                  <c:pt idx="1">
                    <c:v>Luz</c:v>
                  </c:pt>
                  <c:pt idx="2">
                    <c:v>Gás</c:v>
                  </c:pt>
                  <c:pt idx="3">
                    <c:v>Internet</c:v>
                  </c:pt>
                  <c:pt idx="4">
                    <c:v>Academia</c:v>
                  </c:pt>
                  <c:pt idx="5">
                    <c:v>condominio</c:v>
                  </c:pt>
                  <c:pt idx="6">
                    <c:v>Van</c:v>
                  </c:pt>
                  <c:pt idx="7">
                    <c:v>Vestuario</c:v>
                  </c:pt>
                  <c:pt idx="8">
                    <c:v>Combustivel</c:v>
                  </c:pt>
                  <c:pt idx="9">
                    <c:v>celular</c:v>
                  </c:pt>
                  <c:pt idx="10">
                    <c:v>Supermercado</c:v>
                  </c:pt>
                </c:lvl>
              </c:multiLvlStrCache>
            </c:multiLvlStrRef>
          </c:cat>
          <c:val>
            <c:numRef>
              <c:f>custos!$C$2:$C$12</c:f>
              <c:numCache>
                <c:formatCode>_("R$"* #,##0.00_);_("R$"* \(#,##0.00\);_("R$"* "-"??_);_(@_)</c:formatCode>
                <c:ptCount val="11"/>
                <c:pt idx="0">
                  <c:v>130</c:v>
                </c:pt>
                <c:pt idx="1">
                  <c:v>70</c:v>
                </c:pt>
                <c:pt idx="2">
                  <c:v>100</c:v>
                </c:pt>
                <c:pt idx="3">
                  <c:v>100</c:v>
                </c:pt>
                <c:pt idx="4">
                  <c:v>70</c:v>
                </c:pt>
                <c:pt idx="5">
                  <c:v>250</c:v>
                </c:pt>
                <c:pt idx="6">
                  <c:v>300</c:v>
                </c:pt>
                <c:pt idx="7">
                  <c:v>200</c:v>
                </c:pt>
                <c:pt idx="8">
                  <c:v>300</c:v>
                </c:pt>
                <c:pt idx="9">
                  <c:v>35</c:v>
                </c:pt>
                <c:pt idx="10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05-4BEB-B5DE-5427EDCAED0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custos!$A$2:$B$12</c:f>
              <c:multiLvlStrCache>
                <c:ptCount val="11"/>
                <c:lvl>
                  <c:pt idx="0">
                    <c:v>importante</c:v>
                  </c:pt>
                  <c:pt idx="1">
                    <c:v>essencial</c:v>
                  </c:pt>
                  <c:pt idx="2">
                    <c:v>descartável</c:v>
                  </c:pt>
                  <c:pt idx="3">
                    <c:v>importante</c:v>
                  </c:pt>
                  <c:pt idx="4">
                    <c:v>descartável</c:v>
                  </c:pt>
                  <c:pt idx="5">
                    <c:v>essencial</c:v>
                  </c:pt>
                  <c:pt idx="6">
                    <c:v>importante</c:v>
                  </c:pt>
                  <c:pt idx="7">
                    <c:v>descartável</c:v>
                  </c:pt>
                  <c:pt idx="8">
                    <c:v>importante</c:v>
                  </c:pt>
                  <c:pt idx="9">
                    <c:v>importante</c:v>
                  </c:pt>
                  <c:pt idx="10">
                    <c:v>essencial</c:v>
                  </c:pt>
                </c:lvl>
                <c:lvl>
                  <c:pt idx="0">
                    <c:v>Água</c:v>
                  </c:pt>
                  <c:pt idx="1">
                    <c:v>Luz</c:v>
                  </c:pt>
                  <c:pt idx="2">
                    <c:v>Gás</c:v>
                  </c:pt>
                  <c:pt idx="3">
                    <c:v>Internet</c:v>
                  </c:pt>
                  <c:pt idx="4">
                    <c:v>Academia</c:v>
                  </c:pt>
                  <c:pt idx="5">
                    <c:v>condominio</c:v>
                  </c:pt>
                  <c:pt idx="6">
                    <c:v>Van</c:v>
                  </c:pt>
                  <c:pt idx="7">
                    <c:v>Vestuario</c:v>
                  </c:pt>
                  <c:pt idx="8">
                    <c:v>Combustivel</c:v>
                  </c:pt>
                  <c:pt idx="9">
                    <c:v>celular</c:v>
                  </c:pt>
                  <c:pt idx="10">
                    <c:v>Supermercado</c:v>
                  </c:pt>
                </c:lvl>
              </c:multiLvlStrCache>
            </c:multiLvlStrRef>
          </c:cat>
          <c:val>
            <c:numRef>
              <c:f>custos!$D$2:$D$12</c:f>
              <c:numCache>
                <c:formatCode>General</c:formatCode>
                <c:ptCount val="11"/>
                <c:pt idx="0">
                  <c:v>20</c:v>
                </c:pt>
                <c:pt idx="1">
                  <c:v>15</c:v>
                </c:pt>
                <c:pt idx="2">
                  <c:v>1</c:v>
                </c:pt>
                <c:pt idx="3">
                  <c:v>3</c:v>
                </c:pt>
                <c:pt idx="4">
                  <c:v>30</c:v>
                </c:pt>
                <c:pt idx="5">
                  <c:v>1</c:v>
                </c:pt>
                <c:pt idx="6">
                  <c:v>15</c:v>
                </c:pt>
                <c:pt idx="7">
                  <c:v>20</c:v>
                </c:pt>
                <c:pt idx="8">
                  <c:v>3</c:v>
                </c:pt>
                <c:pt idx="9">
                  <c:v>3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05-4BEB-B5DE-5427EDCAE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108040"/>
        <c:axId val="2040110088"/>
      </c:barChart>
      <c:catAx>
        <c:axId val="204010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10088"/>
        <c:crosses val="autoZero"/>
        <c:auto val="1"/>
        <c:lblAlgn val="ctr"/>
        <c:lblOffset val="100"/>
        <c:noMultiLvlLbl val="0"/>
      </c:catAx>
      <c:valAx>
        <c:axId val="204011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0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custos!$B$15</c:f>
              <c:strCache>
                <c:ptCount val="1"/>
                <c:pt idx="0">
                  <c:v>Quantidadede itens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FEE-486C-82E5-F738AB40D35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FEE-486C-82E5-F738AB40D35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FEE-486C-82E5-F738AB40D35C}"/>
              </c:ext>
            </c:extLst>
          </c:dPt>
          <c:cat>
            <c:strRef>
              <c:f>custos!$A$16:$A$18</c:f>
              <c:strCache>
                <c:ptCount val="3"/>
                <c:pt idx="0">
                  <c:v>essencial</c:v>
                </c:pt>
                <c:pt idx="1">
                  <c:v>descartável</c:v>
                </c:pt>
                <c:pt idx="2">
                  <c:v>importante</c:v>
                </c:pt>
              </c:strCache>
            </c:strRef>
          </c:cat>
          <c:val>
            <c:numRef>
              <c:f>custos!$B$16:$B$18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EE-486C-82E5-F738AB40D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custos!$A$2:$B$12</c:f>
              <c:multiLvlStrCache>
                <c:ptCount val="11"/>
                <c:lvl>
                  <c:pt idx="0">
                    <c:v>importante</c:v>
                  </c:pt>
                  <c:pt idx="1">
                    <c:v>essencial</c:v>
                  </c:pt>
                  <c:pt idx="2">
                    <c:v>descartável</c:v>
                  </c:pt>
                  <c:pt idx="3">
                    <c:v>importante</c:v>
                  </c:pt>
                  <c:pt idx="4">
                    <c:v>descartável</c:v>
                  </c:pt>
                  <c:pt idx="5">
                    <c:v>essencial</c:v>
                  </c:pt>
                  <c:pt idx="6">
                    <c:v>importante</c:v>
                  </c:pt>
                  <c:pt idx="7">
                    <c:v>descartável</c:v>
                  </c:pt>
                  <c:pt idx="8">
                    <c:v>importante</c:v>
                  </c:pt>
                  <c:pt idx="9">
                    <c:v>importante</c:v>
                  </c:pt>
                  <c:pt idx="10">
                    <c:v>essencial</c:v>
                  </c:pt>
                </c:lvl>
                <c:lvl>
                  <c:pt idx="0">
                    <c:v>Água</c:v>
                  </c:pt>
                  <c:pt idx="1">
                    <c:v>Luz</c:v>
                  </c:pt>
                  <c:pt idx="2">
                    <c:v>Gás</c:v>
                  </c:pt>
                  <c:pt idx="3">
                    <c:v>Internet</c:v>
                  </c:pt>
                  <c:pt idx="4">
                    <c:v>Academia</c:v>
                  </c:pt>
                  <c:pt idx="5">
                    <c:v>condominio</c:v>
                  </c:pt>
                  <c:pt idx="6">
                    <c:v>Van</c:v>
                  </c:pt>
                  <c:pt idx="7">
                    <c:v>Vestuario</c:v>
                  </c:pt>
                  <c:pt idx="8">
                    <c:v>Combustivel</c:v>
                  </c:pt>
                  <c:pt idx="9">
                    <c:v>celular</c:v>
                  </c:pt>
                  <c:pt idx="10">
                    <c:v>Supermercado</c:v>
                  </c:pt>
                </c:lvl>
              </c:multiLvlStrCache>
            </c:multiLvlStrRef>
          </c:cat>
          <c:val>
            <c:numRef>
              <c:f>custos!$C$2:$C$12</c:f>
              <c:numCache>
                <c:formatCode>_("R$"* #,##0.00_);_("R$"* \(#,##0.00\);_("R$"* "-"??_);_(@_)</c:formatCode>
                <c:ptCount val="11"/>
                <c:pt idx="0">
                  <c:v>130</c:v>
                </c:pt>
                <c:pt idx="1">
                  <c:v>70</c:v>
                </c:pt>
                <c:pt idx="2">
                  <c:v>100</c:v>
                </c:pt>
                <c:pt idx="3">
                  <c:v>100</c:v>
                </c:pt>
                <c:pt idx="4">
                  <c:v>70</c:v>
                </c:pt>
                <c:pt idx="5">
                  <c:v>250</c:v>
                </c:pt>
                <c:pt idx="6">
                  <c:v>300</c:v>
                </c:pt>
                <c:pt idx="7">
                  <c:v>200</c:v>
                </c:pt>
                <c:pt idx="8">
                  <c:v>300</c:v>
                </c:pt>
                <c:pt idx="9">
                  <c:v>35</c:v>
                </c:pt>
                <c:pt idx="10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14-4F76-ABCD-3D72A07A77B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custos!$A$2:$B$12</c:f>
              <c:multiLvlStrCache>
                <c:ptCount val="11"/>
                <c:lvl>
                  <c:pt idx="0">
                    <c:v>importante</c:v>
                  </c:pt>
                  <c:pt idx="1">
                    <c:v>essencial</c:v>
                  </c:pt>
                  <c:pt idx="2">
                    <c:v>descartável</c:v>
                  </c:pt>
                  <c:pt idx="3">
                    <c:v>importante</c:v>
                  </c:pt>
                  <c:pt idx="4">
                    <c:v>descartável</c:v>
                  </c:pt>
                  <c:pt idx="5">
                    <c:v>essencial</c:v>
                  </c:pt>
                  <c:pt idx="6">
                    <c:v>importante</c:v>
                  </c:pt>
                  <c:pt idx="7">
                    <c:v>descartável</c:v>
                  </c:pt>
                  <c:pt idx="8">
                    <c:v>importante</c:v>
                  </c:pt>
                  <c:pt idx="9">
                    <c:v>importante</c:v>
                  </c:pt>
                  <c:pt idx="10">
                    <c:v>essencial</c:v>
                  </c:pt>
                </c:lvl>
                <c:lvl>
                  <c:pt idx="0">
                    <c:v>Água</c:v>
                  </c:pt>
                  <c:pt idx="1">
                    <c:v>Luz</c:v>
                  </c:pt>
                  <c:pt idx="2">
                    <c:v>Gás</c:v>
                  </c:pt>
                  <c:pt idx="3">
                    <c:v>Internet</c:v>
                  </c:pt>
                  <c:pt idx="4">
                    <c:v>Academia</c:v>
                  </c:pt>
                  <c:pt idx="5">
                    <c:v>condominio</c:v>
                  </c:pt>
                  <c:pt idx="6">
                    <c:v>Van</c:v>
                  </c:pt>
                  <c:pt idx="7">
                    <c:v>Vestuario</c:v>
                  </c:pt>
                  <c:pt idx="8">
                    <c:v>Combustivel</c:v>
                  </c:pt>
                  <c:pt idx="9">
                    <c:v>celular</c:v>
                  </c:pt>
                  <c:pt idx="10">
                    <c:v>Supermercado</c:v>
                  </c:pt>
                </c:lvl>
              </c:multiLvlStrCache>
            </c:multiLvlStrRef>
          </c:cat>
          <c:val>
            <c:numRef>
              <c:f>custos!$D$2:$D$12</c:f>
              <c:numCache>
                <c:formatCode>General</c:formatCode>
                <c:ptCount val="11"/>
                <c:pt idx="0">
                  <c:v>20</c:v>
                </c:pt>
                <c:pt idx="1">
                  <c:v>15</c:v>
                </c:pt>
                <c:pt idx="2">
                  <c:v>1</c:v>
                </c:pt>
                <c:pt idx="3">
                  <c:v>3</c:v>
                </c:pt>
                <c:pt idx="4">
                  <c:v>30</c:v>
                </c:pt>
                <c:pt idx="5">
                  <c:v>1</c:v>
                </c:pt>
                <c:pt idx="6">
                  <c:v>15</c:v>
                </c:pt>
                <c:pt idx="7">
                  <c:v>20</c:v>
                </c:pt>
                <c:pt idx="8">
                  <c:v>3</c:v>
                </c:pt>
                <c:pt idx="9">
                  <c:v>3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14-4F76-ABCD-3D72A07A7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108040"/>
        <c:axId val="2040110088"/>
      </c:barChart>
      <c:catAx>
        <c:axId val="204010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10088"/>
        <c:crosses val="autoZero"/>
        <c:auto val="1"/>
        <c:lblAlgn val="ctr"/>
        <c:lblOffset val="100"/>
        <c:noMultiLvlLbl val="0"/>
      </c:catAx>
      <c:valAx>
        <c:axId val="204011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0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10</xdr:row>
      <xdr:rowOff>9525</xdr:rowOff>
    </xdr:from>
    <xdr:to>
      <xdr:col>13</xdr:col>
      <xdr:colOff>542925</xdr:colOff>
      <xdr:row>23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464970-E891-9A95-7E1A-870921A76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5</xdr:row>
      <xdr:rowOff>123825</xdr:rowOff>
    </xdr:from>
    <xdr:to>
      <xdr:col>10</xdr:col>
      <xdr:colOff>133350</xdr:colOff>
      <xdr:row>20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D70007-76E8-4217-8A97-9A65B6783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13</xdr:row>
      <xdr:rowOff>0</xdr:rowOff>
    </xdr:from>
    <xdr:to>
      <xdr:col>23</xdr:col>
      <xdr:colOff>304800</xdr:colOff>
      <xdr:row>27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863AC9F-1B92-48CF-B62E-86DF448E1E1A}"/>
            </a:ext>
            <a:ext uri="{147F2762-F138-4A5C-976F-8EAC2B608ADB}">
              <a16:predDERef xmlns:a16="http://schemas.microsoft.com/office/drawing/2014/main" pred="{38D70007-76E8-4217-8A97-9A65B6783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A2" sqref="A2:D12"/>
    </sheetView>
  </sheetViews>
  <sheetFormatPr defaultRowHeight="15"/>
  <cols>
    <col min="1" max="1" width="25.5703125" customWidth="1"/>
    <col min="2" max="2" width="24.28515625" customWidth="1"/>
    <col min="3" max="3" width="17.140625" customWidth="1"/>
    <col min="4" max="4" width="10.85546875" bestFit="1" customWidth="1"/>
  </cols>
  <sheetData>
    <row r="1" spans="1:5" ht="24.75" customHeight="1">
      <c r="A1" s="1" t="s">
        <v>0</v>
      </c>
      <c r="B1" s="1" t="s">
        <v>1</v>
      </c>
      <c r="C1" s="3" t="s">
        <v>2</v>
      </c>
      <c r="D1" s="1" t="s">
        <v>3</v>
      </c>
      <c r="E1" s="2"/>
    </row>
    <row r="2" spans="1:5" ht="15.75">
      <c r="A2" s="2" t="s">
        <v>4</v>
      </c>
      <c r="B2" s="2" t="s">
        <v>5</v>
      </c>
      <c r="C2" s="4">
        <v>130</v>
      </c>
      <c r="D2" s="2">
        <v>20</v>
      </c>
      <c r="E2" s="2"/>
    </row>
    <row r="3" spans="1:5" ht="15.75">
      <c r="A3" s="2" t="s">
        <v>6</v>
      </c>
      <c r="B3" s="2" t="s">
        <v>7</v>
      </c>
      <c r="C3" s="4">
        <v>70</v>
      </c>
      <c r="D3" s="2">
        <v>15</v>
      </c>
      <c r="E3" s="2"/>
    </row>
    <row r="4" spans="1:5" ht="15.75">
      <c r="A4" s="2" t="s">
        <v>8</v>
      </c>
      <c r="B4" s="2" t="s">
        <v>9</v>
      </c>
      <c r="C4" s="4">
        <v>100</v>
      </c>
      <c r="D4" s="2">
        <v>1</v>
      </c>
      <c r="E4" s="2"/>
    </row>
    <row r="5" spans="1:5" ht="15.75">
      <c r="A5" s="2" t="s">
        <v>10</v>
      </c>
      <c r="B5" s="2" t="s">
        <v>5</v>
      </c>
      <c r="C5" s="4">
        <v>100</v>
      </c>
      <c r="D5" s="2">
        <v>3</v>
      </c>
      <c r="E5" s="2"/>
    </row>
    <row r="6" spans="1:5" ht="15.75">
      <c r="A6" s="2" t="s">
        <v>11</v>
      </c>
      <c r="B6" s="2" t="s">
        <v>9</v>
      </c>
      <c r="C6" s="4">
        <v>70</v>
      </c>
      <c r="D6" s="2">
        <v>30</v>
      </c>
      <c r="E6" s="2"/>
    </row>
    <row r="7" spans="1:5" ht="15.75">
      <c r="A7" s="2" t="s">
        <v>12</v>
      </c>
      <c r="B7" s="2" t="s">
        <v>7</v>
      </c>
      <c r="C7" s="4">
        <v>250</v>
      </c>
      <c r="D7" s="2">
        <v>1</v>
      </c>
      <c r="E7" s="2"/>
    </row>
    <row r="8" spans="1:5" ht="15.75">
      <c r="A8" s="2" t="s">
        <v>13</v>
      </c>
      <c r="B8" s="2" t="s">
        <v>5</v>
      </c>
      <c r="C8" s="4">
        <v>300</v>
      </c>
      <c r="D8" s="2">
        <v>15</v>
      </c>
      <c r="E8" s="2"/>
    </row>
    <row r="9" spans="1:5" ht="15.75">
      <c r="A9" s="2" t="s">
        <v>14</v>
      </c>
      <c r="B9" s="2" t="s">
        <v>9</v>
      </c>
      <c r="C9" s="4">
        <v>200</v>
      </c>
      <c r="D9" s="2">
        <v>20</v>
      </c>
      <c r="E9" s="2"/>
    </row>
    <row r="10" spans="1:5" ht="15.75">
      <c r="A10" s="2" t="s">
        <v>15</v>
      </c>
      <c r="B10" s="2" t="s">
        <v>5</v>
      </c>
      <c r="C10" s="4">
        <v>300</v>
      </c>
      <c r="D10" s="2">
        <v>3</v>
      </c>
      <c r="E10" s="2"/>
    </row>
    <row r="11" spans="1:5" ht="15.75">
      <c r="A11" s="2" t="s">
        <v>16</v>
      </c>
      <c r="B11" s="2" t="s">
        <v>5</v>
      </c>
      <c r="C11" s="4">
        <v>35</v>
      </c>
      <c r="D11" s="2">
        <v>3</v>
      </c>
      <c r="E11" s="2"/>
    </row>
    <row r="12" spans="1:5" ht="15.75">
      <c r="A12" s="2" t="s">
        <v>17</v>
      </c>
      <c r="B12" s="2" t="s">
        <v>7</v>
      </c>
      <c r="C12" s="4">
        <v>600</v>
      </c>
      <c r="D12" s="2">
        <v>30</v>
      </c>
      <c r="E12" s="2"/>
    </row>
    <row r="13" spans="1:5">
      <c r="A13" t="s">
        <v>18</v>
      </c>
      <c r="C13" s="5">
        <f>SUM(C2:C12)</f>
        <v>2155</v>
      </c>
    </row>
    <row r="15" spans="1:5" ht="29.25">
      <c r="A15" t="s">
        <v>19</v>
      </c>
      <c r="B15" s="6" t="s">
        <v>20</v>
      </c>
      <c r="C15" t="s">
        <v>21</v>
      </c>
    </row>
    <row r="16" spans="1:5">
      <c r="A16" t="s">
        <v>7</v>
      </c>
      <c r="B16">
        <f>COUNTIF(B2:B12,A16)</f>
        <v>3</v>
      </c>
      <c r="C16" s="5">
        <f>SUMIF(B2:B12,A16,C2:C12)</f>
        <v>920</v>
      </c>
    </row>
    <row r="17" spans="1:3">
      <c r="A17" t="s">
        <v>9</v>
      </c>
      <c r="B17">
        <f>COUNTIF(B2:B12,A17)</f>
        <v>3</v>
      </c>
      <c r="C17">
        <f>SUMIF(B2:B12,A17,C2:C12)</f>
        <v>370</v>
      </c>
    </row>
    <row r="18" spans="1:3">
      <c r="A18" t="s">
        <v>5</v>
      </c>
      <c r="B18">
        <f>COUNTIF(B2:B12,A18)</f>
        <v>5</v>
      </c>
      <c r="C18">
        <f>SUMIF(B2:B12,A18,C2:C12)</f>
        <v>865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891F-14D3-4B0E-8132-4F269D46E6FE}">
  <dimension ref="A1"/>
  <sheetViews>
    <sheetView tabSelected="1" workbookViewId="0">
      <selection activeCell="Q14" sqref="Q14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MELISSA MARA OLIMPIO</cp:lastModifiedBy>
  <cp:revision/>
  <dcterms:created xsi:type="dcterms:W3CDTF">2025-03-06T22:53:47Z</dcterms:created>
  <dcterms:modified xsi:type="dcterms:W3CDTF">2025-03-07T00:17:04Z</dcterms:modified>
  <cp:category/>
  <cp:contentStatus/>
</cp:coreProperties>
</file>