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009 CODERHOUSE\BUSINESS ANALYTICS\BI\Primera PreEntrega\"/>
    </mc:Choice>
  </mc:AlternateContent>
  <xr:revisionPtr revIDLastSave="0" documentId="13_ncr:1_{95D3D3C9-A65D-4D7C-A66C-709BAA6464B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lientes" sheetId="1" r:id="rId1"/>
    <sheet name="Productos" sheetId="2" r:id="rId2"/>
    <sheet name="Empleados" sheetId="5" r:id="rId3"/>
    <sheet name="Ventas" sheetId="3" r:id="rId4"/>
    <sheet name="AD_Top Mensual" sheetId="7" r:id="rId5"/>
    <sheet name="Regresión" sheetId="13" r:id="rId6"/>
    <sheet name="DetalleVenta" sheetId="4" r:id="rId7"/>
    <sheet name="AD_Top Cantidad" sheetId="12" r:id="rId8"/>
  </sheets>
  <definedNames>
    <definedName name="_xlnm._FilterDatabase" localSheetId="6" hidden="1">DetalleVenta!$A$1:$H$101</definedName>
    <definedName name="_xlnm._FilterDatabase" localSheetId="1" hidden="1">Productos!$A$1:$F$51</definedName>
    <definedName name="_xlnm._FilterDatabase" localSheetId="3" hidden="1">Ventas!$A$1:$I$101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</calcChain>
</file>

<file path=xl/sharedStrings.xml><?xml version="1.0" encoding="utf-8"?>
<sst xmlns="http://schemas.openxmlformats.org/spreadsheetml/2006/main" count="1072" uniqueCount="624">
  <si>
    <t>ClienteID</t>
  </si>
  <si>
    <t>Nombre</t>
  </si>
  <si>
    <t>Apellido</t>
  </si>
  <si>
    <t>CorreoElectronico</t>
  </si>
  <si>
    <t>Telefono</t>
  </si>
  <si>
    <t>FechaRegistro</t>
  </si>
  <si>
    <t>Laura</t>
  </si>
  <si>
    <t>Robert</t>
  </si>
  <si>
    <t>Andrea</t>
  </si>
  <si>
    <t>Matthew</t>
  </si>
  <si>
    <t>Michele</t>
  </si>
  <si>
    <t>Benjamin</t>
  </si>
  <si>
    <t>Aaron</t>
  </si>
  <si>
    <t>David</t>
  </si>
  <si>
    <t>Donald</t>
  </si>
  <si>
    <t>Nicholas</t>
  </si>
  <si>
    <t>Heidi</t>
  </si>
  <si>
    <t>Victoria</t>
  </si>
  <si>
    <t>Joseph</t>
  </si>
  <si>
    <t>Cindy</t>
  </si>
  <si>
    <t>Deborah</t>
  </si>
  <si>
    <t>Megan</t>
  </si>
  <si>
    <t>Christina</t>
  </si>
  <si>
    <t>Juan</t>
  </si>
  <si>
    <t>Mary</t>
  </si>
  <si>
    <t>Miguel</t>
  </si>
  <si>
    <t>Emily</t>
  </si>
  <si>
    <t>Justin</t>
  </si>
  <si>
    <t>Kirsten</t>
  </si>
  <si>
    <t>Lee</t>
  </si>
  <si>
    <t>Kristen</t>
  </si>
  <si>
    <t>Steven</t>
  </si>
  <si>
    <t>Michael</t>
  </si>
  <si>
    <t>William</t>
  </si>
  <si>
    <t>Claire</t>
  </si>
  <si>
    <t>Christopher</t>
  </si>
  <si>
    <t>Andrew</t>
  </si>
  <si>
    <t>Kevin</t>
  </si>
  <si>
    <t>Phillip</t>
  </si>
  <si>
    <t>Renee</t>
  </si>
  <si>
    <t>Dawn</t>
  </si>
  <si>
    <t>Adam</t>
  </si>
  <si>
    <t>Tara</t>
  </si>
  <si>
    <t>Brandon</t>
  </si>
  <si>
    <t>Brianna</t>
  </si>
  <si>
    <t>Jon</t>
  </si>
  <si>
    <t>Logan</t>
  </si>
  <si>
    <t>Mark</t>
  </si>
  <si>
    <t>Jennifer</t>
  </si>
  <si>
    <t>Samuel</t>
  </si>
  <si>
    <t>Tiffany</t>
  </si>
  <si>
    <t>April</t>
  </si>
  <si>
    <t>Joshua</t>
  </si>
  <si>
    <t>Alec</t>
  </si>
  <si>
    <t>Lisa</t>
  </si>
  <si>
    <t>Kristine</t>
  </si>
  <si>
    <t>Abigail</t>
  </si>
  <si>
    <t>Daniel</t>
  </si>
  <si>
    <t>Katie</t>
  </si>
  <si>
    <t>Virginia</t>
  </si>
  <si>
    <t>Sheila</t>
  </si>
  <si>
    <t>Stacy</t>
  </si>
  <si>
    <t>Breanna</t>
  </si>
  <si>
    <t>Vanessa</t>
  </si>
  <si>
    <t>John</t>
  </si>
  <si>
    <t>Ryan</t>
  </si>
  <si>
    <t>Scott</t>
  </si>
  <si>
    <t>Clifford</t>
  </si>
  <si>
    <t>Dustin</t>
  </si>
  <si>
    <t>Haley</t>
  </si>
  <si>
    <t>Brian</t>
  </si>
  <si>
    <t>Ashley</t>
  </si>
  <si>
    <t>Ricky</t>
  </si>
  <si>
    <t>Jonathan</t>
  </si>
  <si>
    <t>Jane</t>
  </si>
  <si>
    <t>Elizabeth</t>
  </si>
  <si>
    <t>Jared</t>
  </si>
  <si>
    <t>Cassandra</t>
  </si>
  <si>
    <t>Jacqueline</t>
  </si>
  <si>
    <t>Marcus</t>
  </si>
  <si>
    <t>Amber</t>
  </si>
  <si>
    <t>Kimberly</t>
  </si>
  <si>
    <t>Richard</t>
  </si>
  <si>
    <t>Robertson</t>
  </si>
  <si>
    <t>Jensen</t>
  </si>
  <si>
    <t>Coleman</t>
  </si>
  <si>
    <t>Hernandez</t>
  </si>
  <si>
    <t>Wong</t>
  </si>
  <si>
    <t>Young</t>
  </si>
  <si>
    <t>Ford</t>
  </si>
  <si>
    <t>Allen</t>
  </si>
  <si>
    <t>Le</t>
  </si>
  <si>
    <t>Olsen</t>
  </si>
  <si>
    <t>Crawford</t>
  </si>
  <si>
    <t>Williams</t>
  </si>
  <si>
    <t>Thomas</t>
  </si>
  <si>
    <t>Hale</t>
  </si>
  <si>
    <t>Novak</t>
  </si>
  <si>
    <t>Donovan</t>
  </si>
  <si>
    <t>Underwood</t>
  </si>
  <si>
    <t>Robinson</t>
  </si>
  <si>
    <t>Cole</t>
  </si>
  <si>
    <t>Gilbert</t>
  </si>
  <si>
    <t>Blanchard</t>
  </si>
  <si>
    <t>Evans</t>
  </si>
  <si>
    <t>Jenkins</t>
  </si>
  <si>
    <t>Elliott</t>
  </si>
  <si>
    <t>Thompson</t>
  </si>
  <si>
    <t>Mccarthy</t>
  </si>
  <si>
    <t>Torres</t>
  </si>
  <si>
    <t>Poole</t>
  </si>
  <si>
    <t>Nolan</t>
  </si>
  <si>
    <t>Parker</t>
  </si>
  <si>
    <t>Ramirez</t>
  </si>
  <si>
    <t>Fowler</t>
  </si>
  <si>
    <t>Jones</t>
  </si>
  <si>
    <t>Jackson</t>
  </si>
  <si>
    <t>Doyle</t>
  </si>
  <si>
    <t>Knight</t>
  </si>
  <si>
    <t>Pearson</t>
  </si>
  <si>
    <t>Howard</t>
  </si>
  <si>
    <t>Johnson</t>
  </si>
  <si>
    <t>Booker</t>
  </si>
  <si>
    <t>Miles</t>
  </si>
  <si>
    <t>Lozano</t>
  </si>
  <si>
    <t>Mcguire</t>
  </si>
  <si>
    <t>Velasquez</t>
  </si>
  <si>
    <t>Hill</t>
  </si>
  <si>
    <t>Salazar</t>
  </si>
  <si>
    <t>Woodward</t>
  </si>
  <si>
    <t>Gilmore</t>
  </si>
  <si>
    <t>Foster</t>
  </si>
  <si>
    <t>Weaver</t>
  </si>
  <si>
    <t>Herrera</t>
  </si>
  <si>
    <t>King</t>
  </si>
  <si>
    <t>Henry</t>
  </si>
  <si>
    <t>Rogers</t>
  </si>
  <si>
    <t>Roy</t>
  </si>
  <si>
    <t>Parrish</t>
  </si>
  <si>
    <t>Cummings</t>
  </si>
  <si>
    <t>Ortiz</t>
  </si>
  <si>
    <t>Gomez</t>
  </si>
  <si>
    <t>Mccoy</t>
  </si>
  <si>
    <t>Peterson</t>
  </si>
  <si>
    <t>Nelson</t>
  </si>
  <si>
    <t>Humphrey</t>
  </si>
  <si>
    <t>Wright</t>
  </si>
  <si>
    <t>Bowman</t>
  </si>
  <si>
    <t>Giles</t>
  </si>
  <si>
    <t>Gonzalez</t>
  </si>
  <si>
    <t>Houston</t>
  </si>
  <si>
    <t>Castillo</t>
  </si>
  <si>
    <t>Bell</t>
  </si>
  <si>
    <t>Moore</t>
  </si>
  <si>
    <t>Spencer</t>
  </si>
  <si>
    <t>Jacobs</t>
  </si>
  <si>
    <t>Raymond</t>
  </si>
  <si>
    <t>Walker</t>
  </si>
  <si>
    <t>Terry</t>
  </si>
  <si>
    <t>Valdez</t>
  </si>
  <si>
    <t>Ward</t>
  </si>
  <si>
    <t>Clark</t>
  </si>
  <si>
    <t>baileyjared@perry.biz</t>
  </si>
  <si>
    <t>allenbarbara@gmail.com</t>
  </si>
  <si>
    <t>mary49@arnold.com</t>
  </si>
  <si>
    <t>gabriellewilliams@gmail.com</t>
  </si>
  <si>
    <t>wdavis@hotmail.com</t>
  </si>
  <si>
    <t>rbarr@hotmail.com</t>
  </si>
  <si>
    <t>patriciaperez@hotmail.com</t>
  </si>
  <si>
    <t>wtaylor@johnson.com</t>
  </si>
  <si>
    <t>xmitchell@hotmail.com</t>
  </si>
  <si>
    <t>hinesjuan@yahoo.com</t>
  </si>
  <si>
    <t>srussell@hotmail.com</t>
  </si>
  <si>
    <t>omoreno@murray.com</t>
  </si>
  <si>
    <t>htucker@walker-edwards.com</t>
  </si>
  <si>
    <t>wayneparker@owens-cabrera.com</t>
  </si>
  <si>
    <t>william26@yahoo.com</t>
  </si>
  <si>
    <t>nwright@smith-miller.com</t>
  </si>
  <si>
    <t>warrenperez@yahoo.com</t>
  </si>
  <si>
    <t>hardyamy@wyatt.com</t>
  </si>
  <si>
    <t>vscott@yahoo.com</t>
  </si>
  <si>
    <t>brownrebecca@yahoo.com</t>
  </si>
  <si>
    <t>urich@yahoo.com</t>
  </si>
  <si>
    <t>gonzalezcharles@gmail.com</t>
  </si>
  <si>
    <t>leestacy@hotmail.com</t>
  </si>
  <si>
    <t>ifranklin@burnett.com</t>
  </si>
  <si>
    <t>angel67@eaton.com</t>
  </si>
  <si>
    <t>fernandezdanielle@yahoo.com</t>
  </si>
  <si>
    <t>johnsonmichael@martin.com</t>
  </si>
  <si>
    <t>linmatthew@gmail.com</t>
  </si>
  <si>
    <t>owalker@yahoo.com</t>
  </si>
  <si>
    <t>anthonygreer@thomas.biz</t>
  </si>
  <si>
    <t>john25@hotmail.com</t>
  </si>
  <si>
    <t>gaineschristopher@hotmail.com</t>
  </si>
  <si>
    <t>dhoover@gates.com</t>
  </si>
  <si>
    <t>conradamanda@yahoo.com</t>
  </si>
  <si>
    <t>danny76@gmail.com</t>
  </si>
  <si>
    <t>bbrown@carter.com</t>
  </si>
  <si>
    <t>nmiranda@harrell.com</t>
  </si>
  <si>
    <t>nrubio@yahoo.com</t>
  </si>
  <si>
    <t>emiller@yahoo.com</t>
  </si>
  <si>
    <t>yacosta@pollard.com</t>
  </si>
  <si>
    <t>jason85@franklin-schmidt.com</t>
  </si>
  <si>
    <t>qparrish@yahoo.com</t>
  </si>
  <si>
    <t>mcmillanfrederick@gmail.com</t>
  </si>
  <si>
    <t>amanda54@gmail.com</t>
  </si>
  <si>
    <t>garciakimberly@hotmail.com</t>
  </si>
  <si>
    <t>keith47@simmons-riley.biz</t>
  </si>
  <si>
    <t>kortega@holmes.net</t>
  </si>
  <si>
    <t>sandersjoseph@hotmail.com</t>
  </si>
  <si>
    <t>matthew63@yahoo.com</t>
  </si>
  <si>
    <t>simmonsmegan@gmail.com</t>
  </si>
  <si>
    <t>tina27@mcgee.com</t>
  </si>
  <si>
    <t>uchang@perez.com</t>
  </si>
  <si>
    <t>stacy73@ayers.org</t>
  </si>
  <si>
    <t>rosemichelle@gmail.com</t>
  </si>
  <si>
    <t>holmeskayla@ferguson-sanders.org</t>
  </si>
  <si>
    <t>ryanherrera@coffey.com</t>
  </si>
  <si>
    <t>goldengarrett@gmail.com</t>
  </si>
  <si>
    <t>austinmclaughlin@rogers.com</t>
  </si>
  <si>
    <t>amanda28@hotmail.com</t>
  </si>
  <si>
    <t>nicholas45@boone-morris.com</t>
  </si>
  <si>
    <t>fvelasquez@gmail.com</t>
  </si>
  <si>
    <t>gregory95@haley-zimmerman.com</t>
  </si>
  <si>
    <t>janet90@jones.info</t>
  </si>
  <si>
    <t>sacosta@miller.com</t>
  </si>
  <si>
    <t>zachary23@ford.com</t>
  </si>
  <si>
    <t>catherinerodriguez@hall.com</t>
  </si>
  <si>
    <t>desiree27@thomas-tran.com</t>
  </si>
  <si>
    <t>knoxsamuel@gmail.com</t>
  </si>
  <si>
    <t>sarahflores@luna.com</t>
  </si>
  <si>
    <t>vterry@sellers.biz</t>
  </si>
  <si>
    <t>kyle84@gmail.com</t>
  </si>
  <si>
    <t>reedroy@hotmail.com</t>
  </si>
  <si>
    <t>zhangwalter@hotmail.com</t>
  </si>
  <si>
    <t>townsendjohn@sparks.biz</t>
  </si>
  <si>
    <t>jill88@gmail.com</t>
  </si>
  <si>
    <t>harristammy@gmail.com</t>
  </si>
  <si>
    <t>maldonadojoshua@yahoo.com</t>
  </si>
  <si>
    <t>ricekyle@gmail.com</t>
  </si>
  <si>
    <t>ineal@gmail.com</t>
  </si>
  <si>
    <t>jessica68@hotmail.com</t>
  </si>
  <si>
    <t>summerglover@walker.net</t>
  </si>
  <si>
    <t>davidmcclain@chandler-sanders.biz</t>
  </si>
  <si>
    <t>canderson@calderon-thompson.com</t>
  </si>
  <si>
    <t>owilson@brennan.info</t>
  </si>
  <si>
    <t>amber05@kemp-riddle.com</t>
  </si>
  <si>
    <t>onunez@thornton.com</t>
  </si>
  <si>
    <t>basstheodore@gmail.com</t>
  </si>
  <si>
    <t>richardsonmatthew@norman.net</t>
  </si>
  <si>
    <t>bowenjennifer@murphy.com</t>
  </si>
  <si>
    <t>alison48@gmail.com</t>
  </si>
  <si>
    <t>paula22@hotmail.com</t>
  </si>
  <si>
    <t>michaelpeterson@hotmail.com</t>
  </si>
  <si>
    <t>lisa13@hotmail.com</t>
  </si>
  <si>
    <t>jamesanthony@gmail.com</t>
  </si>
  <si>
    <t>jamieross@stone.com</t>
  </si>
  <si>
    <t>michaelallen@hartman.biz</t>
  </si>
  <si>
    <t>dwood@hotmail.com</t>
  </si>
  <si>
    <t>nthompson@hotmail.com</t>
  </si>
  <si>
    <t>ucrane@keller.net</t>
  </si>
  <si>
    <t>petersashley@miller-king.com</t>
  </si>
  <si>
    <t>ProductoID</t>
  </si>
  <si>
    <t>NombreProducto</t>
  </si>
  <si>
    <t>Descripcion</t>
  </si>
  <si>
    <t>Precio</t>
  </si>
  <si>
    <t>Stock</t>
  </si>
  <si>
    <t>Categoria</t>
  </si>
  <si>
    <t>Plantas</t>
  </si>
  <si>
    <t>VentaID</t>
  </si>
  <si>
    <t>FechaVenta</t>
  </si>
  <si>
    <t>MontoTotal</t>
  </si>
  <si>
    <t>EmpleadoID</t>
  </si>
  <si>
    <t>DetalleVentaID</t>
  </si>
  <si>
    <t>Cantidad</t>
  </si>
  <si>
    <t>PrecioUnitario</t>
  </si>
  <si>
    <t>SubTotal</t>
  </si>
  <si>
    <t>FechaContratacion</t>
  </si>
  <si>
    <t>Donna</t>
  </si>
  <si>
    <t>Alice</t>
  </si>
  <si>
    <t>Cynthia</t>
  </si>
  <si>
    <t>James</t>
  </si>
  <si>
    <t>Meredith</t>
  </si>
  <si>
    <t>Jessica</t>
  </si>
  <si>
    <t>Joanne</t>
  </si>
  <si>
    <t>Julie</t>
  </si>
  <si>
    <t>Christian</t>
  </si>
  <si>
    <t>Penny</t>
  </si>
  <si>
    <t>Alexis</t>
  </si>
  <si>
    <t>Jason</t>
  </si>
  <si>
    <t>Heather</t>
  </si>
  <si>
    <t>Jeremy</t>
  </si>
  <si>
    <t>Shawn</t>
  </si>
  <si>
    <t>Yolanda</t>
  </si>
  <si>
    <t>Stephanie</t>
  </si>
  <si>
    <t>Craig</t>
  </si>
  <si>
    <t>Larry</t>
  </si>
  <si>
    <t>Troy</t>
  </si>
  <si>
    <t>Jorge</t>
  </si>
  <si>
    <t>Maria</t>
  </si>
  <si>
    <t>Luis</t>
  </si>
  <si>
    <t>Brenda</t>
  </si>
  <si>
    <t>Jean</t>
  </si>
  <si>
    <t>Martin</t>
  </si>
  <si>
    <t>Randy</t>
  </si>
  <si>
    <t>Jasmine</t>
  </si>
  <si>
    <t>Kaitlin</t>
  </si>
  <si>
    <t>Amanda</t>
  </si>
  <si>
    <t>Michelle</t>
  </si>
  <si>
    <t>Rhonda</t>
  </si>
  <si>
    <t>Mike</t>
  </si>
  <si>
    <t>Kristi</t>
  </si>
  <si>
    <t>Kenneth</t>
  </si>
  <si>
    <t>Brandi</t>
  </si>
  <si>
    <t>Rebecca</t>
  </si>
  <si>
    <t>Colleen</t>
  </si>
  <si>
    <t>Robin</t>
  </si>
  <si>
    <t>Cassidy</t>
  </si>
  <si>
    <t>Edward</t>
  </si>
  <si>
    <t>Michaela</t>
  </si>
  <si>
    <t>Nicole</t>
  </si>
  <si>
    <t>Olivia</t>
  </si>
  <si>
    <t>Kyle</t>
  </si>
  <si>
    <t>Bryan</t>
  </si>
  <si>
    <t>Susan</t>
  </si>
  <si>
    <t>Sarah</t>
  </si>
  <si>
    <t>Sean</t>
  </si>
  <si>
    <t>Angela</t>
  </si>
  <si>
    <t>Jeffrey</t>
  </si>
  <si>
    <t>Brent</t>
  </si>
  <si>
    <t>Derrick</t>
  </si>
  <si>
    <t>Rachel</t>
  </si>
  <si>
    <t>Stacey</t>
  </si>
  <si>
    <t>Palmer</t>
  </si>
  <si>
    <t>Terrell</t>
  </si>
  <si>
    <t>Maldonado</t>
  </si>
  <si>
    <t>Watson</t>
  </si>
  <si>
    <t>Armstrong</t>
  </si>
  <si>
    <t>Robbins</t>
  </si>
  <si>
    <t>Ross</t>
  </si>
  <si>
    <t>Walsh</t>
  </si>
  <si>
    <t>Watkins</t>
  </si>
  <si>
    <t>Henderson</t>
  </si>
  <si>
    <t>Morgan</t>
  </si>
  <si>
    <t>Horton</t>
  </si>
  <si>
    <t>Hutchinson</t>
  </si>
  <si>
    <t>Kelly</t>
  </si>
  <si>
    <t>Harrison</t>
  </si>
  <si>
    <t>Wheeler</t>
  </si>
  <si>
    <t>Brown</t>
  </si>
  <si>
    <t>Burns</t>
  </si>
  <si>
    <t>Mitchell</t>
  </si>
  <si>
    <t>Yang</t>
  </si>
  <si>
    <t>Smith</t>
  </si>
  <si>
    <t>Hobbs</t>
  </si>
  <si>
    <t>Pacheco</t>
  </si>
  <si>
    <t>Davis</t>
  </si>
  <si>
    <t>Neal</t>
  </si>
  <si>
    <t>Dean</t>
  </si>
  <si>
    <t>Sparks</t>
  </si>
  <si>
    <t>Mcmillan</t>
  </si>
  <si>
    <t>Romero</t>
  </si>
  <si>
    <t>Lynch</t>
  </si>
  <si>
    <t>Morris</t>
  </si>
  <si>
    <t>Sosa</t>
  </si>
  <si>
    <t>Sullivan</t>
  </si>
  <si>
    <t>Pratt</t>
  </si>
  <si>
    <t>Reed</t>
  </si>
  <si>
    <t>Turner</t>
  </si>
  <si>
    <t>Mora</t>
  </si>
  <si>
    <t>Rivers</t>
  </si>
  <si>
    <t>Grant</t>
  </si>
  <si>
    <t>Hardin</t>
  </si>
  <si>
    <t>Beck</t>
  </si>
  <si>
    <t>Sanders</t>
  </si>
  <si>
    <t>George</t>
  </si>
  <si>
    <t>Simpson</t>
  </si>
  <si>
    <t>Phelps</t>
  </si>
  <si>
    <t>Hall</t>
  </si>
  <si>
    <t>Caldwell</t>
  </si>
  <si>
    <t>Martinez</t>
  </si>
  <si>
    <t>Bennett</t>
  </si>
  <si>
    <t>Lucas</t>
  </si>
  <si>
    <t>Arias</t>
  </si>
  <si>
    <t>Miller</t>
  </si>
  <si>
    <t>Bryant</t>
  </si>
  <si>
    <t>Beard</t>
  </si>
  <si>
    <t>Edwards</t>
  </si>
  <si>
    <t>Buchanan</t>
  </si>
  <si>
    <t>Fletcher</t>
  </si>
  <si>
    <t>Carpenter</t>
  </si>
  <si>
    <t>Davenport</t>
  </si>
  <si>
    <t>Carey</t>
  </si>
  <si>
    <t>Rodriguez</t>
  </si>
  <si>
    <t>Gonzales</t>
  </si>
  <si>
    <t>Obrien</t>
  </si>
  <si>
    <t>Hoffman</t>
  </si>
  <si>
    <t>Boyd</t>
  </si>
  <si>
    <t>Parsons</t>
  </si>
  <si>
    <t>Harper</t>
  </si>
  <si>
    <t>Norris</t>
  </si>
  <si>
    <t>Clayton</t>
  </si>
  <si>
    <t>Cruz</t>
  </si>
  <si>
    <t>Rhodes</t>
  </si>
  <si>
    <t>May</t>
  </si>
  <si>
    <t>Graham</t>
  </si>
  <si>
    <t>Hamilton</t>
  </si>
  <si>
    <t>Kerr</t>
  </si>
  <si>
    <t>tstein@hotmail.com</t>
  </si>
  <si>
    <t>jennifer60@willis-scott.com</t>
  </si>
  <si>
    <t>davenportbryan@lewis.org</t>
  </si>
  <si>
    <t>lramirez@osborn.com</t>
  </si>
  <si>
    <t>bobby05@melendez.com</t>
  </si>
  <si>
    <t>taylorelizabeth@brown.org</t>
  </si>
  <si>
    <t>cindyshaw@thompson-young.net</t>
  </si>
  <si>
    <t>kparks@hotmail.com</t>
  </si>
  <si>
    <t>sedwards@campos-peterson.info</t>
  </si>
  <si>
    <t>lpitts@henderson.biz</t>
  </si>
  <si>
    <t>ywest@meyer.com</t>
  </si>
  <si>
    <t>melendezeric@yahoo.com</t>
  </si>
  <si>
    <t>leechristopher@gmail.com</t>
  </si>
  <si>
    <t>jeanne83@hotmail.com</t>
  </si>
  <si>
    <t>wilkinssteven@hotmail.com</t>
  </si>
  <si>
    <t>mrodriguez@jones.org</t>
  </si>
  <si>
    <t>delacruzmichael@hughes.biz</t>
  </si>
  <si>
    <t>gperry@brown-oconnell.com</t>
  </si>
  <si>
    <t>robinsonjudith@hotmail.com</t>
  </si>
  <si>
    <t>zachary25@yahoo.com</t>
  </si>
  <si>
    <t>pwallace@gmail.com</t>
  </si>
  <si>
    <t>elizabeth95@mitchell.com</t>
  </si>
  <si>
    <t>littlelisa@gonzalez.com</t>
  </si>
  <si>
    <t>kevincross@gmail.com</t>
  </si>
  <si>
    <t>anthony40@gay.com</t>
  </si>
  <si>
    <t>blake48@herrera.net</t>
  </si>
  <si>
    <t>lchambers@hotmail.com</t>
  </si>
  <si>
    <t>aprilrangel@green-maldonado.net</t>
  </si>
  <si>
    <t>ariasapril@hill.com</t>
  </si>
  <si>
    <t>rebecca28@hotmail.com</t>
  </si>
  <si>
    <t>vmiller@yahoo.com</t>
  </si>
  <si>
    <t>urobinson@yahoo.com</t>
  </si>
  <si>
    <t>amylandry@gmail.com</t>
  </si>
  <si>
    <t>spowell@miller.com</t>
  </si>
  <si>
    <t>wdunn@hess.info</t>
  </si>
  <si>
    <t>leah39@gmail.com</t>
  </si>
  <si>
    <t>barbara51@mills.org</t>
  </si>
  <si>
    <t>zjackson@bishop.com</t>
  </si>
  <si>
    <t>kellerkathy@hotmail.com</t>
  </si>
  <si>
    <t>gonzalezantonio@sullivan-murphy.com</t>
  </si>
  <si>
    <t>elizabeth09@wallace.info</t>
  </si>
  <si>
    <t>kyle05@gmail.com</t>
  </si>
  <si>
    <t>cmontes@yahoo.com</t>
  </si>
  <si>
    <t>qsweeney@schwartz.com</t>
  </si>
  <si>
    <t>ashley85@ingram.net</t>
  </si>
  <si>
    <t>steeledonald@gmail.com</t>
  </si>
  <si>
    <t>matthewmoore@yahoo.com</t>
  </si>
  <si>
    <t>sanchezhayley@nelson.com</t>
  </si>
  <si>
    <t>brianwilliams@martinez-ramsey.com</t>
  </si>
  <si>
    <t>rick66@hotmail.com</t>
  </si>
  <si>
    <t>paulortega@smith-johnson.com</t>
  </si>
  <si>
    <t>kchase@yahoo.com</t>
  </si>
  <si>
    <t>michaelbrewer@hotmail.com</t>
  </si>
  <si>
    <t>zoneill@gmail.com</t>
  </si>
  <si>
    <t>qjohnson@johnson-perry.com</t>
  </si>
  <si>
    <t>joseph14@adams.com</t>
  </si>
  <si>
    <t>reynoldsmelissa@davis-king.com</t>
  </si>
  <si>
    <t>acevedomatthew@yahoo.com</t>
  </si>
  <si>
    <t>kerrerica@yahoo.com</t>
  </si>
  <si>
    <t>alopez@gmail.com</t>
  </si>
  <si>
    <t>myerslisa@shaw.com</t>
  </si>
  <si>
    <t>halljennifer@gmail.com</t>
  </si>
  <si>
    <t>george28@gmail.com</t>
  </si>
  <si>
    <t>marcguzman@hotmail.com</t>
  </si>
  <si>
    <t>grogers@conner-dennis.biz</t>
  </si>
  <si>
    <t>erikahowe@hotmail.com</t>
  </si>
  <si>
    <t>goodwinjoshua@cuevas-hill.biz</t>
  </si>
  <si>
    <t>hmoore@yahoo.com</t>
  </si>
  <si>
    <t>cynthiathompson@gmail.com</t>
  </si>
  <si>
    <t>emma79@zavala-hernandez.net</t>
  </si>
  <si>
    <t>fsantos@adams.com</t>
  </si>
  <si>
    <t>carol40@hotmail.com</t>
  </si>
  <si>
    <t>bhoffman@hotmail.com</t>
  </si>
  <si>
    <t>kiddpamela@sanchez-clark.com</t>
  </si>
  <si>
    <t>justinthompson@hotmail.com</t>
  </si>
  <si>
    <t>rryan@lee.org</t>
  </si>
  <si>
    <t>bishopelaine@king.com</t>
  </si>
  <si>
    <t>christopher60@hotmail.com</t>
  </si>
  <si>
    <t>joshuaboyd@yahoo.com</t>
  </si>
  <si>
    <t>shannon35@carr.com</t>
  </si>
  <si>
    <t>tracy39@gmail.com</t>
  </si>
  <si>
    <t>nsimpson@yahoo.com</t>
  </si>
  <si>
    <t>mckinneylinda@kelley.com</t>
  </si>
  <si>
    <t>whitakerjacqueline@harper.info</t>
  </si>
  <si>
    <t>stoneantonio@farley.org</t>
  </si>
  <si>
    <t>christopher18@gmail.com</t>
  </si>
  <si>
    <t>wballard@gmail.com</t>
  </si>
  <si>
    <t>lwhite@foster-horn.com</t>
  </si>
  <si>
    <t>jason01@green.com</t>
  </si>
  <si>
    <t>daviscatherine@roberts.com</t>
  </si>
  <si>
    <t>beverly48@hotmail.com</t>
  </si>
  <si>
    <t>willisjohn@yahoo.com</t>
  </si>
  <si>
    <t>fwilliams@nichols-francis.com</t>
  </si>
  <si>
    <t>prestondebra@gmail.com</t>
  </si>
  <si>
    <t>skelly@johnson-little.net</t>
  </si>
  <si>
    <t>smithchristina@chen.com</t>
  </si>
  <si>
    <t>vegajustin@steele-ramirez.net</t>
  </si>
  <si>
    <t>qbarton@anderson.com</t>
  </si>
  <si>
    <t>apage@yahoo.com</t>
  </si>
  <si>
    <t>patricia70@cross-bautista.biz</t>
  </si>
  <si>
    <t>Ramo Rosas Rojas</t>
  </si>
  <si>
    <t>Ramo Rosas Rosadas</t>
  </si>
  <si>
    <t>Ramo Rosas Amarillas</t>
  </si>
  <si>
    <t>Ramo Rosas Blancas</t>
  </si>
  <si>
    <t>Ramo Gerberas Rojas</t>
  </si>
  <si>
    <t>Ramo Gerberas Rosadas</t>
  </si>
  <si>
    <t>Ramo Gerberas Amarillas</t>
  </si>
  <si>
    <t>Ramo Gerberas Blancas</t>
  </si>
  <si>
    <t>Ramo Hortensias Blancas</t>
  </si>
  <si>
    <t>Ramo Tulipanes Blancas</t>
  </si>
  <si>
    <t>Ramos Gerberas Fucsias</t>
  </si>
  <si>
    <t>Ramo Hortensias Rojas</t>
  </si>
  <si>
    <t>Ramo Hortensias Rosadas</t>
  </si>
  <si>
    <t>Ramo Hortensias Amarillas</t>
  </si>
  <si>
    <t>Ramo Hortensias Fucsias</t>
  </si>
  <si>
    <t>Ramo Tulipanes Rojas</t>
  </si>
  <si>
    <t>Ramo Tulipanes Rosadas</t>
  </si>
  <si>
    <t>Ramo Tulipanes Amarillas</t>
  </si>
  <si>
    <t>Ramo Tulipanes Fucsias</t>
  </si>
  <si>
    <t>Ramo Orquídeas Rojas</t>
  </si>
  <si>
    <t>Ramo Orquídeas Rosadas</t>
  </si>
  <si>
    <t>Ramo Orquídeas Amarillas</t>
  </si>
  <si>
    <t>Ramo Orquídeas Fucsias</t>
  </si>
  <si>
    <t>Flores de 6 unidades</t>
  </si>
  <si>
    <t>Tipo de planta según estación</t>
  </si>
  <si>
    <t>Accesorios acompañante de las flores.</t>
  </si>
  <si>
    <t>Total general</t>
  </si>
  <si>
    <t>Etiquetas de fila</t>
  </si>
  <si>
    <t>Ene</t>
  </si>
  <si>
    <t>Feb</t>
  </si>
  <si>
    <t>Mar</t>
  </si>
  <si>
    <t>Abr</t>
  </si>
  <si>
    <t>Jun</t>
  </si>
  <si>
    <t>Jul</t>
  </si>
  <si>
    <t>Suma de MontoTotal</t>
  </si>
  <si>
    <t>Nombre Producto</t>
  </si>
  <si>
    <t>Suma de Cantidad</t>
  </si>
  <si>
    <t>Chocolate con Almendras</t>
  </si>
  <si>
    <t>Chocolates con Maní</t>
  </si>
  <si>
    <t>Chocolates Confitado</t>
  </si>
  <si>
    <t>Chocolates Bitter</t>
  </si>
  <si>
    <t>Copas de Vino Tinto</t>
  </si>
  <si>
    <t>Copas de Vino Blanco</t>
  </si>
  <si>
    <t>Copas de Vino Collection</t>
  </si>
  <si>
    <t>Globos Decorativos</t>
  </si>
  <si>
    <t>Globos metálicos</t>
  </si>
  <si>
    <t>Globos con confetti</t>
  </si>
  <si>
    <t>Globos Neón</t>
  </si>
  <si>
    <t>Planta Colgante</t>
  </si>
  <si>
    <t>Planta Artificial</t>
  </si>
  <si>
    <t>Arreglo Flores Secas</t>
  </si>
  <si>
    <t>Planta Artificial Palmeras</t>
  </si>
  <si>
    <t>Vino tinto</t>
  </si>
  <si>
    <t>Licorería</t>
  </si>
  <si>
    <t>Vino Catena</t>
  </si>
  <si>
    <t>Vino Blanco</t>
  </si>
  <si>
    <t>Vino Colección Privada</t>
  </si>
  <si>
    <t>Peluche Unicornio</t>
  </si>
  <si>
    <t>Peluche Iteractivo</t>
  </si>
  <si>
    <t>Peluche Gato</t>
  </si>
  <si>
    <t>Peluche Brazalete</t>
  </si>
  <si>
    <t>Peluches</t>
  </si>
  <si>
    <t>Marco Fotos Grande</t>
  </si>
  <si>
    <t>Mosaico Fotos Negro</t>
  </si>
  <si>
    <t>Porta Retrato</t>
  </si>
  <si>
    <t>Set porta retrato Grande</t>
  </si>
  <si>
    <t>Porta Retrato Bronce</t>
  </si>
  <si>
    <t>Globos</t>
  </si>
  <si>
    <t>Chocolates</t>
  </si>
  <si>
    <t>Copas</t>
  </si>
  <si>
    <t>Flores Rosas</t>
  </si>
  <si>
    <t>Flores Gerberas</t>
  </si>
  <si>
    <t>Flores Hortensias</t>
  </si>
  <si>
    <t>Flores Tulipanes</t>
  </si>
  <si>
    <t>Flores Orquídeas</t>
  </si>
  <si>
    <t>Categoría</t>
  </si>
  <si>
    <t>Peluche Interactivo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</si>
  <si>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</si>
  <si>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</si>
  <si>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</si>
  <si>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</si>
  <si>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</si>
  <si>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</si>
  <si>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</si>
  <si>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</si>
  <si>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</si>
  <si>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</si>
  <si>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</si>
  <si>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</si>
  <si>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</si>
  <si>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</si>
  <si>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Mes</t>
  </si>
  <si>
    <t>Gasto publicidad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</si>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</sst>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Continuous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4164E90-9141-4C1E-A7B2-9CD422E3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[Floristeria_Ventas_DB.xlsx]AD_Top Mensual!TablaDinámica2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Ventas Incremento Mensual</a:t>
            </a:r>
          </a:p>
        </c:rich>
      </c:tx>
      <c:layout>
        <c:manualLayout>
          <c:xMode val="edge"/>
          <c:yMode val="edge"/>
          <c:x val="0.24778579523922112"/>
          <c:y val="2.022755199635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7663366558388093E-2"/>
          <c:y val="0.11722420618727697"/>
          <c:w val="0.9050667856801301"/>
          <c:h val="0.776325016626297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'AD_Top Mensual'!$C$3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'AD_Top Mensual'!$B$4:$B$11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'AD_Top Mensual'!$C$4:$C$11</c:f>
              <c:numCache>
                <c:formatCode>General</c:formatCode>
                <c:ptCount val="7"/>
                <c:pt idx="0">
                  <c:v>3024.8</c:v>
                </c:pt>
                <c:pt idx="1">
                  <c:v>6444.99</c:v>
                </c:pt>
                <c:pt idx="2">
                  <c:v>12616.279999999999</c:v>
                </c:pt>
                <c:pt idx="3">
                  <c:v>16913.849999999999</c:v>
                </c:pt>
                <c:pt idx="4">
                  <c:v>21933.739999999998</c:v>
                </c:pt>
                <c:pt idx="5">
                  <c:v>25499.359999999997</c:v>
                </c:pt>
                <c:pt idx="6">
                  <c:v>27996.589999999997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573-9D91-602F986796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6445215"/>
        <c:axId val="1906444735"/>
      </c:barChart>
      <c:catAx>
        <c:axId val="190644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44735"/>
        <c:crosses val="autoZero"/>
        <c:auto val="1"/>
        <c:lblAlgn val="ctr"/>
        <c:lblOffset val="100"/>
        <c:noMultiLvlLbl val="0"/>
      </c:catAx>
      <c:valAx>
        <c:axId val="19064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[Floristeria_Ventas_DB.xlsx]Regresión!PivotTable1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Regresión!$B$1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02755674872806E-2"/>
                  <c:y val="-0.1676481949190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Regresión!$A$2:$A$9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Regresión!$B$2:$B$9</c:f>
              <c:numCache>
                <c:formatCode>General</c:formatCode>
                <c:ptCount val="7"/>
                <c:pt idx="0">
                  <c:v>3024.8</c:v>
                </c:pt>
                <c:pt idx="1">
                  <c:v>6444.99</c:v>
                </c:pt>
                <c:pt idx="2">
                  <c:v>12616.279999999999</c:v>
                </c:pt>
                <c:pt idx="3">
                  <c:v>16913.849999999999</c:v>
                </c:pt>
                <c:pt idx="4">
                  <c:v>21933.739999999998</c:v>
                </c:pt>
                <c:pt idx="5">
                  <c:v>25499.359999999997</c:v>
                </c:pt>
                <c:pt idx="6">
                  <c:v>27996.589999999997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E-4712-BCD4-83D8EA3F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755456"/>
        <c:axId val="1020756416"/>
      </c:lineChart>
      <c:catAx>
        <c:axId val="10207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6416"/>
        <c:crosses val="autoZero"/>
        <c:auto val="1"/>
        <c:lblAlgn val="ctr"/>
        <c:lblOffset val="100"/>
        <c:noMultiLvlLbl val="0"/>
      </c:catAx>
      <c:valAx>
        <c:axId val="10207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[Floristeria_Ventas_DB.xlsx]AD_Top Cantidad!TablaDinámica4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10 Productos</a:t>
            </a:r>
            <a:r>
              <a:rPr lang="en-US" sz="2400" b="1" baseline="0"/>
              <a:t> Más Vendidos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'AD_Top Cantidad'!$C$3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'AD_Top Cantidad'!$B$4:$B$15</c:f>
              <c:strCache>
                <c:ptCount val="11"/>
                <c:pt idx="0">
                  <c:v>Peluche Gato</c:v>
                </c:pt>
                <c:pt idx="1">
                  <c:v>Globos con confetti</c:v>
                </c:pt>
                <c:pt idx="2">
                  <c:v>Peluche Brazalete</c:v>
                </c:pt>
                <c:pt idx="3">
                  <c:v>Copas de Vino Tinto</c:v>
                </c:pt>
                <c:pt idx="4">
                  <c:v>Vino tinto</c:v>
                </c:pt>
                <c:pt idx="5">
                  <c:v>Ramo Rosas Blancas</c:v>
                </c:pt>
                <c:pt idx="6">
                  <c:v>Ramo Orquídeas Rosadas</c:v>
                </c:pt>
                <c:pt idx="7">
                  <c:v>Peluche Iteractivo</c:v>
                </c:pt>
                <c:pt idx="8">
                  <c:v>Ramo Tulipanes Amarillas</c:v>
                </c:pt>
                <c:pt idx="9">
                  <c:v>Planta Artificial Palmeras</c:v>
                </c:pt>
                <c:pt idx="10">
                  <c:v>Ramo Hortensias Rojas</c:v>
                </c:pt>
              </c:strCache>
            </c:strRef>
          </c:cat>
          <c:val>
            <c:numRef>
              <c:f>'AD_Top Cantidad'!$C$4:$C$15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25</c:v>
                </c:pt>
                <c:pt idx="6">
                  <c:v>26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FEA-B828-DCF1ECDA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649296"/>
        <c:axId val="1371650256"/>
      </c:barChart>
      <c:catAx>
        <c:axId val="137164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50256"/>
        <c:crosses val="autoZero"/>
        <c:auto val="1"/>
        <c:lblAlgn val="ctr"/>
        <c:lblOffset val="100"/>
        <c:noMultiLvlLbl val="0"/>
      </c:catAx>
      <c:valAx>
        <c:axId val="1371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109537</xdr:rowOff>
    </xdr:from>
    <xdr:to>
      <xdr:col>12</xdr:col>
      <xdr:colOff>276225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225650-41D6-03BC-F98A-7C836E9B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571499</xdr:colOff>
      <xdr:row>0</xdr:row>
      <xdr:rowOff>114300</xdr:rowOff>
    </xdr:from>
    <xdr:to>
      <xdr:col>24</xdr:col>
      <xdr:colOff>504824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A120-CCF7-F42C-1397-13D5CE69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171450</xdr:rowOff>
    </xdr:from>
    <xdr:to>
      <xdr:col>13</xdr:col>
      <xdr:colOff>238125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B4E5B7-2D7A-1AC9-3B7E-A3559BDA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iga" refreshedDate="45496.728300578703" createdVersion="8" refreshedVersion="8" minRefreshableVersion="3" recordCount="100" xr:uid="{FEC7A497-8BC8-46A3-9112-214C44ECA149}">
  <cacheSource type="worksheet">
    <worksheetSource ref="A1:G101" sheet="Ventas"/>
  </cacheSource>
  <cacheFields count="7">
    <cacheField name="VentaID" numFmtId="0">
      <sharedItems containsSemiMixedTypes="0" containsString="0" containsNumber="1" containsInteger="1" minValue="1" maxValue="100"/>
    </cacheField>
    <cacheField name="ClienteID" numFmtId="0">
      <sharedItems containsSemiMixedTypes="0" containsString="0" containsNumber="1" containsInteger="1" minValue="1" maxValue="98"/>
    </cacheField>
    <cacheField name="FechaVenta" numFmtId="164">
      <sharedItems containsSemiMixedTypes="0" containsNonDate="0" containsDate="1" containsString="0" minDate="2024-01-11T00:00:00" maxDate="2024-07-18T00:00:00" count="74">
        <d v="2024-05-09T00:00:00"/>
        <d v="2024-04-28T00:00:00"/>
        <d v="2024-05-01T00:00:00"/>
        <d v="2024-04-16T00:00:00"/>
        <d v="2024-05-05T00:00:00"/>
        <d v="2024-02-06T00:00:00"/>
        <d v="2024-03-09T00:00:00"/>
        <d v="2024-01-22T00:00:00"/>
        <d v="2024-07-09T00:00:00"/>
        <d v="2024-07-16T00:00:00"/>
        <d v="2024-03-01T00:00:00"/>
        <d v="2024-01-11T00:00:00"/>
        <d v="2024-03-16T00:00:00"/>
        <d v="2024-03-03T00:00:00"/>
        <d v="2024-02-18T00:00:00"/>
        <d v="2024-05-04T00:00:00"/>
        <d v="2024-01-25T00:00:00"/>
        <d v="2024-07-17T00:00:00"/>
        <d v="2024-03-19T00:00:00"/>
        <d v="2024-02-28T00:00:00"/>
        <d v="2024-01-24T00:00:00"/>
        <d v="2024-05-13T00:00:00"/>
        <d v="2024-06-26T00:00:00"/>
        <d v="2024-05-29T00:00:00"/>
        <d v="2024-07-04T00:00:00"/>
        <d v="2024-06-21T00:00:00"/>
        <d v="2024-03-13T00:00:00"/>
        <d v="2024-07-15T00:00:00"/>
        <d v="2024-06-29T00:00:00"/>
        <d v="2024-06-02T00:00:00"/>
        <d v="2024-04-24T00:00:00"/>
        <d v="2024-06-23T00:00:00"/>
        <d v="2024-05-22T00:00:00"/>
        <d v="2024-07-06T00:00:00"/>
        <d v="2024-03-04T00:00:00"/>
        <d v="2024-05-23T00:00:00"/>
        <d v="2024-01-31T00:00:00"/>
        <d v="2024-04-23T00:00:00"/>
        <d v="2024-03-10T00:00:00"/>
        <d v="2024-06-12T00:00:00"/>
        <d v="2024-02-14T00:00:00"/>
        <d v="2024-04-08T00:00:00"/>
        <d v="2024-05-15T00:00:00"/>
        <d v="2024-03-17T00:00:00"/>
        <d v="2024-07-03T00:00:00"/>
        <d v="2024-02-07T00:00:00"/>
        <d v="2024-04-01T00:00:00"/>
        <d v="2024-04-14T00:00:00"/>
        <d v="2024-03-02T00:00:00"/>
        <d v="2024-02-23T00:00:00"/>
        <d v="2024-01-18T00:00:00"/>
        <d v="2024-07-12T00:00:00"/>
        <d v="2024-06-27T00:00:00"/>
        <d v="2024-03-20T00:00:00"/>
        <d v="2024-05-26T00:00:00"/>
        <d v="2024-06-17T00:00:00"/>
        <d v="2024-04-02T00:00:00"/>
        <d v="2024-02-13T00:00:00"/>
        <d v="2024-02-25T00:00:00"/>
        <d v="2024-04-03T00:00:00"/>
        <d v="2024-06-28T00:00:00"/>
        <d v="2024-05-07T00:00:00"/>
        <d v="2024-04-29T00:00:00"/>
        <d v="2024-04-30T00:00:00"/>
        <d v="2024-04-22T00:00:00"/>
        <d v="2024-06-20T00:00:00"/>
        <d v="2024-05-06T00:00:00"/>
        <d v="2024-06-16T00:00:00"/>
        <d v="2024-06-09T00:00:00"/>
        <d v="2024-02-09T00:00:00"/>
        <d v="2024-01-14T00:00:00"/>
        <d v="2024-02-17T00:00:00"/>
        <d v="2024-06-30T00:00:00"/>
        <d v="2024-05-02T00:00:00"/>
      </sharedItems>
      <fieldGroup par="6"/>
    </cacheField>
    <cacheField name="MontoTotal" numFmtId="0">
      <sharedItems containsSemiMixedTypes="0" containsString="0" containsNumber="1" minValue="22.4" maxValue="498.97" count="100">
        <n v="111.61"/>
        <n v="176.13"/>
        <n v="333.69"/>
        <n v="211.36"/>
        <n v="487.59"/>
        <n v="461.97"/>
        <n v="288.35000000000002"/>
        <n v="66.930000000000007"/>
        <n v="402.99"/>
        <n v="429.14"/>
        <n v="269.76"/>
        <n v="79.19"/>
        <n v="324.29000000000002"/>
        <n v="487.57"/>
        <n v="407.02"/>
        <n v="269.5"/>
        <n v="373.29"/>
        <n v="53.02"/>
        <n v="298.17"/>
        <n v="37.4"/>
        <n v="454"/>
        <n v="81.05"/>
        <n v="231.93"/>
        <n v="147.57"/>
        <n v="251.61"/>
        <n v="490.87"/>
        <n v="132.04"/>
        <n v="192.09"/>
        <n v="28.06"/>
        <n v="275.3"/>
        <n v="480.91"/>
        <n v="498.75"/>
        <n v="285.43"/>
        <n v="397.67"/>
        <n v="376.55"/>
        <n v="357.55"/>
        <n v="250.01"/>
        <n v="459.66"/>
        <n v="311.35000000000002"/>
        <n v="109.32"/>
        <n v="133.81"/>
        <n v="238.93"/>
        <n v="163.21"/>
        <n v="436.19"/>
        <n v="369.13"/>
        <n v="181.01"/>
        <n v="346.56"/>
        <n v="385.73"/>
        <n v="439.49"/>
        <n v="359.23"/>
        <n v="213.49"/>
        <n v="423.48"/>
        <n v="325.64999999999998"/>
        <n v="67.650000000000006"/>
        <n v="470.85"/>
        <n v="409.46"/>
        <n v="276.27"/>
        <n v="474.35"/>
        <n v="209.07"/>
        <n v="486.83"/>
        <n v="459.68"/>
        <n v="70.83"/>
        <n v="291.77999999999997"/>
        <n v="140.77000000000001"/>
        <n v="125.82"/>
        <n v="238.91"/>
        <n v="33.74"/>
        <n v="404.11"/>
        <n v="292.47000000000003"/>
        <n v="85.63"/>
        <n v="66.27"/>
        <n v="76.98"/>
        <n v="75.8"/>
        <n v="22.4"/>
        <n v="498.97"/>
        <n v="331.22"/>
        <n v="276.04000000000002"/>
        <n v="283.64"/>
        <n v="137.19999999999999"/>
        <n v="106.18"/>
        <n v="400.3"/>
        <n v="461.6"/>
        <n v="71.11"/>
        <n v="498.32"/>
        <n v="473.55"/>
        <n v="144.65"/>
        <n v="56.18"/>
        <n v="188.65"/>
        <n v="226.03"/>
        <n v="333.76"/>
        <n v="363.86"/>
        <n v="440.27"/>
        <n v="460.12"/>
        <n v="267.77"/>
        <n v="316.44"/>
        <n v="341.32"/>
        <n v="395.64"/>
        <n v="212.73"/>
        <n v="82.02"/>
        <n v="452.75"/>
      </sharedItems>
    </cacheField>
    <cacheField name="EmpleadoID" numFmtId="0">
      <sharedItems containsSemiMixedTypes="0" containsString="0" containsNumber="1" containsInteger="1" minValue="2" maxValue="100"/>
    </cacheField>
    <cacheField name="Días (FechaVenta)" numFmtId="0" databaseField="0">
      <fieldGroup base="2">
        <rangePr groupBy="days" startDate="2024-01-11T00:00:00" endDate="2024-07-18T00:00:00"/>
        <groupItems count="368">
          <s v="&lt;11/0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8/07/2024"/>
        </groupItems>
      </fieldGroup>
    </cacheField>
    <cacheField name="Meses (FechaVenta)" numFmtId="0" databaseField="0">
      <fieldGroup base="2">
        <rangePr groupBy="months" startDate="2024-01-11T00:00:00" endDate="2024-07-18T00:00:00"/>
        <groupItems count="14">
          <s v="&lt;11/01/2024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8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iga" refreshedDate="45498.733701967591" createdVersion="8" refreshedVersion="8" minRefreshableVersion="3" recordCount="100" xr:uid="{FD4C9415-EAE3-4C03-A04D-ADB47C0E5D4A}">
  <cacheSource type="worksheet">
    <worksheetSource ref="A1:H101" sheet="DetalleVenta"/>
  </cacheSource>
  <cacheFields count="8">
    <cacheField name="DetalleVentaID" numFmtId="0">
      <sharedItems containsSemiMixedTypes="0" containsString="0" containsNumber="1" containsInteger="1" minValue="1" maxValue="100"/>
    </cacheField>
    <cacheField name="VentaID" numFmtId="0">
      <sharedItems containsSemiMixedTypes="0" containsString="0" containsNumber="1" containsInteger="1" minValue="2" maxValue="98"/>
    </cacheField>
    <cacheField name="ProductoID" numFmtId="0">
      <sharedItems containsSemiMixedTypes="0" containsString="0" containsNumber="1" containsInteger="1" minValue="1" maxValue="50"/>
    </cacheField>
    <cacheField name="Nombre Producto" numFmtId="0">
      <sharedItems count="30">
        <s v="Ramo Hortensias Rojas"/>
        <s v="Ramo Rosas Blancas"/>
        <s v="Planta Artificial"/>
        <s v="Vino tinto"/>
        <s v="Ramo Hortensias Rosadas"/>
        <s v="Ramo Rosas Rosadas"/>
        <s v="Planta Artificial Palmeras"/>
        <s v="Peluche Iteractivo"/>
        <s v="Globos metálicos"/>
        <s v="Peluche Gato"/>
        <s v="Copas de Vino Tinto"/>
        <s v="Chocolates con Maní"/>
        <s v="Mosaico Fotos Negro"/>
        <s v="Peluche Brazalete"/>
        <s v="Ramo Orquídeas Rosadas"/>
        <s v="Copas de Vino Collection"/>
        <s v="Ramo Tulipanes Amarillas"/>
        <s v="Ramo Hortensias Fucsias"/>
        <s v="Globos Decorativos"/>
        <s v="Chocolate con Almendras"/>
        <s v="Arreglo Flores Secas"/>
        <s v="Set porta retrato Grande"/>
        <s v="Ramo Hortensias Blancas"/>
        <s v="Globos con confetti"/>
        <s v="Porta Retrato Bronce"/>
        <s v="Ramo Tulipanes Blancas"/>
        <s v="Ramo Tulipanes Rosadas"/>
        <s v="Ramo Rosas Amarillas"/>
        <s v="Ramo Gerberas Blancas"/>
        <s v="Ramo Orquídeas Rojas"/>
      </sharedItems>
    </cacheField>
    <cacheField name="Categoría" numFmtId="0">
      <sharedItems count="12">
        <s v="Flores Hortensias"/>
        <s v="Flores Rosas"/>
        <s v="Plantas"/>
        <s v="Licorería"/>
        <s v="Peluches"/>
        <s v="Globos"/>
        <s v="Copas"/>
        <s v="Chocolates"/>
        <s v="Porta Retrato"/>
        <s v="Flores Orquídeas"/>
        <s v="Flores Tulipanes"/>
        <s v="Flores Gerberas"/>
      </sharedItems>
    </cacheField>
    <cacheField name="Cantidad" numFmtId="0">
      <sharedItems containsSemiMixedTypes="0" containsString="0" containsNumber="1" containsInteger="1" minValue="1" maxValue="11"/>
    </cacheField>
    <cacheField name="PrecioUnitario" numFmtId="0">
      <sharedItems containsSemiMixedTypes="0" containsString="0" containsNumber="1" minValue="5.56" maxValue="98.82"/>
    </cacheField>
    <cacheField name="SubTotal" numFmtId="0">
      <sharedItems containsSemiMixedTypes="0" containsString="0" containsNumber="1" minValue="10.32" maxValue="878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20"/>
    <x v="0"/>
    <x v="0"/>
    <n v="20"/>
  </r>
  <r>
    <n v="2"/>
    <n v="50"/>
    <x v="1"/>
    <x v="1"/>
    <n v="48"/>
  </r>
  <r>
    <n v="3"/>
    <n v="4"/>
    <x v="2"/>
    <x v="2"/>
    <n v="48"/>
  </r>
  <r>
    <n v="4"/>
    <n v="25"/>
    <x v="3"/>
    <x v="3"/>
    <n v="11"/>
  </r>
  <r>
    <n v="5"/>
    <n v="21"/>
    <x v="4"/>
    <x v="4"/>
    <n v="42"/>
  </r>
  <r>
    <n v="6"/>
    <n v="49"/>
    <x v="5"/>
    <x v="5"/>
    <n v="15"/>
  </r>
  <r>
    <n v="7"/>
    <n v="1"/>
    <x v="6"/>
    <x v="6"/>
    <n v="44"/>
  </r>
  <r>
    <n v="8"/>
    <n v="12"/>
    <x v="7"/>
    <x v="7"/>
    <n v="16"/>
  </r>
  <r>
    <n v="9"/>
    <n v="45"/>
    <x v="8"/>
    <x v="8"/>
    <n v="49"/>
  </r>
  <r>
    <n v="10"/>
    <n v="9"/>
    <x v="9"/>
    <x v="9"/>
    <n v="16"/>
  </r>
  <r>
    <n v="11"/>
    <n v="28"/>
    <x v="10"/>
    <x v="10"/>
    <n v="4"/>
  </r>
  <r>
    <n v="12"/>
    <n v="32"/>
    <x v="11"/>
    <x v="11"/>
    <n v="36"/>
  </r>
  <r>
    <n v="13"/>
    <n v="20"/>
    <x v="12"/>
    <x v="12"/>
    <n v="7"/>
  </r>
  <r>
    <n v="14"/>
    <n v="32"/>
    <x v="13"/>
    <x v="13"/>
    <n v="23"/>
  </r>
  <r>
    <n v="15"/>
    <n v="2"/>
    <x v="14"/>
    <x v="14"/>
    <n v="28"/>
  </r>
  <r>
    <n v="16"/>
    <n v="47"/>
    <x v="15"/>
    <x v="15"/>
    <n v="39"/>
  </r>
  <r>
    <n v="17"/>
    <n v="19"/>
    <x v="16"/>
    <x v="16"/>
    <n v="2"/>
  </r>
  <r>
    <n v="18"/>
    <n v="19"/>
    <x v="17"/>
    <x v="17"/>
    <n v="42"/>
  </r>
  <r>
    <n v="19"/>
    <n v="48"/>
    <x v="18"/>
    <x v="18"/>
    <n v="30"/>
  </r>
  <r>
    <n v="20"/>
    <n v="36"/>
    <x v="19"/>
    <x v="19"/>
    <n v="16"/>
  </r>
  <r>
    <n v="21"/>
    <n v="36"/>
    <x v="20"/>
    <x v="20"/>
    <n v="2"/>
  </r>
  <r>
    <n v="22"/>
    <n v="44"/>
    <x v="21"/>
    <x v="21"/>
    <n v="45"/>
  </r>
  <r>
    <n v="23"/>
    <n v="12"/>
    <x v="22"/>
    <x v="22"/>
    <n v="5"/>
  </r>
  <r>
    <n v="24"/>
    <n v="38"/>
    <x v="23"/>
    <x v="23"/>
    <n v="27"/>
  </r>
  <r>
    <n v="25"/>
    <n v="25"/>
    <x v="24"/>
    <x v="24"/>
    <n v="25"/>
  </r>
  <r>
    <n v="26"/>
    <n v="20"/>
    <x v="25"/>
    <x v="25"/>
    <n v="46"/>
  </r>
  <r>
    <n v="27"/>
    <n v="47"/>
    <x v="21"/>
    <x v="26"/>
    <n v="19"/>
  </r>
  <r>
    <n v="28"/>
    <n v="45"/>
    <x v="26"/>
    <x v="27"/>
    <n v="31"/>
  </r>
  <r>
    <n v="29"/>
    <n v="3"/>
    <x v="27"/>
    <x v="28"/>
    <n v="21"/>
  </r>
  <r>
    <n v="30"/>
    <n v="26"/>
    <x v="28"/>
    <x v="29"/>
    <n v="22"/>
  </r>
  <r>
    <n v="31"/>
    <n v="21"/>
    <x v="10"/>
    <x v="30"/>
    <n v="31"/>
  </r>
  <r>
    <n v="32"/>
    <n v="44"/>
    <x v="6"/>
    <x v="31"/>
    <n v="40"/>
  </r>
  <r>
    <n v="33"/>
    <n v="24"/>
    <x v="29"/>
    <x v="32"/>
    <n v="7"/>
  </r>
  <r>
    <n v="34"/>
    <n v="10"/>
    <x v="30"/>
    <x v="33"/>
    <n v="48"/>
  </r>
  <r>
    <n v="35"/>
    <n v="5"/>
    <x v="31"/>
    <x v="34"/>
    <n v="35"/>
  </r>
  <r>
    <n v="36"/>
    <n v="3"/>
    <x v="32"/>
    <x v="35"/>
    <n v="38"/>
  </r>
  <r>
    <n v="37"/>
    <n v="6"/>
    <x v="33"/>
    <x v="36"/>
    <n v="4"/>
  </r>
  <r>
    <n v="38"/>
    <n v="30"/>
    <x v="34"/>
    <x v="37"/>
    <n v="40"/>
  </r>
  <r>
    <n v="39"/>
    <n v="17"/>
    <x v="27"/>
    <x v="38"/>
    <n v="42"/>
  </r>
  <r>
    <n v="40"/>
    <n v="20"/>
    <x v="35"/>
    <x v="39"/>
    <n v="28"/>
  </r>
  <r>
    <n v="41"/>
    <n v="14"/>
    <x v="36"/>
    <x v="40"/>
    <n v="50"/>
  </r>
  <r>
    <n v="42"/>
    <n v="44"/>
    <x v="20"/>
    <x v="41"/>
    <n v="22"/>
  </r>
  <r>
    <n v="43"/>
    <n v="48"/>
    <x v="0"/>
    <x v="42"/>
    <n v="35"/>
  </r>
  <r>
    <n v="44"/>
    <n v="45"/>
    <x v="37"/>
    <x v="43"/>
    <n v="48"/>
  </r>
  <r>
    <n v="45"/>
    <n v="30"/>
    <x v="38"/>
    <x v="44"/>
    <n v="35"/>
  </r>
  <r>
    <n v="46"/>
    <n v="9"/>
    <x v="39"/>
    <x v="45"/>
    <n v="9"/>
  </r>
  <r>
    <n v="47"/>
    <n v="34"/>
    <x v="26"/>
    <x v="46"/>
    <n v="13"/>
  </r>
  <r>
    <n v="48"/>
    <n v="32"/>
    <x v="40"/>
    <x v="47"/>
    <n v="30"/>
  </r>
  <r>
    <n v="49"/>
    <n v="14"/>
    <x v="41"/>
    <x v="48"/>
    <n v="5"/>
  </r>
  <r>
    <n v="50"/>
    <n v="37"/>
    <x v="42"/>
    <x v="49"/>
    <n v="28"/>
  </r>
  <r>
    <n v="51"/>
    <n v="48"/>
    <x v="36"/>
    <x v="50"/>
    <n v="25"/>
  </r>
  <r>
    <n v="52"/>
    <n v="45"/>
    <x v="43"/>
    <x v="51"/>
    <n v="25"/>
  </r>
  <r>
    <n v="53"/>
    <n v="40"/>
    <x v="5"/>
    <x v="52"/>
    <n v="45"/>
  </r>
  <r>
    <n v="54"/>
    <n v="11"/>
    <x v="44"/>
    <x v="53"/>
    <n v="5"/>
  </r>
  <r>
    <n v="55"/>
    <n v="15"/>
    <x v="45"/>
    <x v="54"/>
    <n v="74"/>
  </r>
  <r>
    <n v="56"/>
    <n v="37"/>
    <x v="46"/>
    <x v="55"/>
    <n v="53"/>
  </r>
  <r>
    <n v="57"/>
    <n v="22"/>
    <x v="47"/>
    <x v="56"/>
    <n v="24"/>
  </r>
  <r>
    <n v="58"/>
    <n v="51"/>
    <x v="20"/>
    <x v="57"/>
    <n v="93"/>
  </r>
  <r>
    <n v="59"/>
    <n v="70"/>
    <x v="48"/>
    <x v="58"/>
    <n v="31"/>
  </r>
  <r>
    <n v="60"/>
    <n v="40"/>
    <x v="24"/>
    <x v="59"/>
    <n v="17"/>
  </r>
  <r>
    <n v="61"/>
    <n v="18"/>
    <x v="43"/>
    <x v="60"/>
    <n v="55"/>
  </r>
  <r>
    <n v="62"/>
    <n v="18"/>
    <x v="49"/>
    <x v="61"/>
    <n v="88"/>
  </r>
  <r>
    <n v="63"/>
    <n v="97"/>
    <x v="50"/>
    <x v="62"/>
    <n v="18"/>
  </r>
  <r>
    <n v="64"/>
    <n v="67"/>
    <x v="51"/>
    <x v="63"/>
    <n v="58"/>
  </r>
  <r>
    <n v="65"/>
    <n v="37"/>
    <x v="52"/>
    <x v="64"/>
    <n v="91"/>
  </r>
  <r>
    <n v="66"/>
    <n v="36"/>
    <x v="7"/>
    <x v="65"/>
    <n v="3"/>
  </r>
  <r>
    <n v="67"/>
    <n v="78"/>
    <x v="12"/>
    <x v="66"/>
    <n v="33"/>
  </r>
  <r>
    <n v="68"/>
    <n v="2"/>
    <x v="53"/>
    <x v="67"/>
    <n v="83"/>
  </r>
  <r>
    <n v="69"/>
    <n v="32"/>
    <x v="54"/>
    <x v="68"/>
    <n v="26"/>
  </r>
  <r>
    <n v="70"/>
    <n v="52"/>
    <x v="55"/>
    <x v="69"/>
    <n v="56"/>
  </r>
  <r>
    <n v="71"/>
    <n v="25"/>
    <x v="56"/>
    <x v="70"/>
    <n v="36"/>
  </r>
  <r>
    <n v="72"/>
    <n v="70"/>
    <x v="57"/>
    <x v="71"/>
    <n v="65"/>
  </r>
  <r>
    <n v="73"/>
    <n v="22"/>
    <x v="24"/>
    <x v="72"/>
    <n v="75"/>
  </r>
  <r>
    <n v="74"/>
    <n v="62"/>
    <x v="58"/>
    <x v="73"/>
    <n v="58"/>
  </r>
  <r>
    <n v="75"/>
    <n v="9"/>
    <x v="59"/>
    <x v="74"/>
    <n v="82"/>
  </r>
  <r>
    <n v="76"/>
    <n v="97"/>
    <x v="43"/>
    <x v="75"/>
    <n v="61"/>
  </r>
  <r>
    <n v="77"/>
    <n v="95"/>
    <x v="32"/>
    <x v="76"/>
    <n v="85"/>
  </r>
  <r>
    <n v="78"/>
    <n v="61"/>
    <x v="60"/>
    <x v="77"/>
    <n v="13"/>
  </r>
  <r>
    <n v="79"/>
    <n v="4"/>
    <x v="35"/>
    <x v="78"/>
    <n v="71"/>
  </r>
  <r>
    <n v="80"/>
    <n v="66"/>
    <x v="61"/>
    <x v="79"/>
    <n v="16"/>
  </r>
  <r>
    <n v="81"/>
    <n v="9"/>
    <x v="62"/>
    <x v="80"/>
    <n v="95"/>
  </r>
  <r>
    <n v="82"/>
    <n v="54"/>
    <x v="63"/>
    <x v="81"/>
    <n v="40"/>
  </r>
  <r>
    <n v="83"/>
    <n v="62"/>
    <x v="64"/>
    <x v="82"/>
    <n v="77"/>
  </r>
  <r>
    <n v="84"/>
    <n v="92"/>
    <x v="65"/>
    <x v="83"/>
    <n v="8"/>
  </r>
  <r>
    <n v="85"/>
    <n v="10"/>
    <x v="58"/>
    <x v="84"/>
    <n v="71"/>
  </r>
  <r>
    <n v="86"/>
    <n v="98"/>
    <x v="66"/>
    <x v="85"/>
    <n v="73"/>
  </r>
  <r>
    <n v="87"/>
    <n v="27"/>
    <x v="5"/>
    <x v="86"/>
    <n v="38"/>
  </r>
  <r>
    <n v="88"/>
    <n v="13"/>
    <x v="67"/>
    <x v="87"/>
    <n v="7"/>
  </r>
  <r>
    <n v="89"/>
    <n v="74"/>
    <x v="68"/>
    <x v="88"/>
    <n v="68"/>
  </r>
  <r>
    <n v="90"/>
    <n v="48"/>
    <x v="15"/>
    <x v="89"/>
    <n v="64"/>
  </r>
  <r>
    <n v="91"/>
    <n v="96"/>
    <x v="69"/>
    <x v="90"/>
    <n v="56"/>
  </r>
  <r>
    <n v="92"/>
    <n v="18"/>
    <x v="32"/>
    <x v="91"/>
    <n v="100"/>
  </r>
  <r>
    <n v="93"/>
    <n v="14"/>
    <x v="70"/>
    <x v="92"/>
    <n v="41"/>
  </r>
  <r>
    <n v="94"/>
    <n v="89"/>
    <x v="71"/>
    <x v="93"/>
    <n v="35"/>
  </r>
  <r>
    <n v="95"/>
    <n v="37"/>
    <x v="72"/>
    <x v="94"/>
    <n v="64"/>
  </r>
  <r>
    <n v="96"/>
    <n v="29"/>
    <x v="54"/>
    <x v="95"/>
    <n v="92"/>
  </r>
  <r>
    <n v="97"/>
    <n v="36"/>
    <x v="73"/>
    <x v="96"/>
    <n v="18"/>
  </r>
  <r>
    <n v="98"/>
    <n v="50"/>
    <x v="10"/>
    <x v="97"/>
    <n v="54"/>
  </r>
  <r>
    <n v="99"/>
    <n v="90"/>
    <x v="38"/>
    <x v="98"/>
    <n v="12"/>
  </r>
  <r>
    <n v="100"/>
    <n v="13"/>
    <x v="64"/>
    <x v="99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87"/>
    <n v="60"/>
    <n v="12"/>
    <x v="0"/>
    <x v="0"/>
    <n v="11"/>
    <n v="13.56"/>
    <n v="149.16"/>
  </r>
  <r>
    <n v="21"/>
    <n v="19"/>
    <n v="1"/>
    <x v="1"/>
    <x v="1"/>
    <n v="10"/>
    <n v="78.5"/>
    <n v="785"/>
  </r>
  <r>
    <n v="81"/>
    <n v="55"/>
    <n v="34"/>
    <x v="2"/>
    <x v="2"/>
    <n v="10"/>
    <n v="78.12"/>
    <n v="781.2"/>
  </r>
  <r>
    <n v="14"/>
    <n v="45"/>
    <n v="33"/>
    <x v="3"/>
    <x v="3"/>
    <n v="10"/>
    <n v="37.1"/>
    <n v="371"/>
  </r>
  <r>
    <n v="35"/>
    <n v="44"/>
    <n v="15"/>
    <x v="4"/>
    <x v="0"/>
    <n v="9"/>
    <n v="97.58"/>
    <n v="878.22"/>
  </r>
  <r>
    <n v="6"/>
    <n v="11"/>
    <n v="44"/>
    <x v="5"/>
    <x v="1"/>
    <n v="9"/>
    <n v="93.11"/>
    <n v="837.99"/>
  </r>
  <r>
    <n v="7"/>
    <n v="38"/>
    <n v="26"/>
    <x v="6"/>
    <x v="2"/>
    <n v="9"/>
    <n v="89.73"/>
    <n v="807.57"/>
  </r>
  <r>
    <n v="33"/>
    <n v="35"/>
    <n v="45"/>
    <x v="7"/>
    <x v="4"/>
    <n v="9"/>
    <n v="78.22"/>
    <n v="703.98"/>
  </r>
  <r>
    <n v="69"/>
    <n v="3"/>
    <n v="3"/>
    <x v="8"/>
    <x v="5"/>
    <n v="9"/>
    <n v="48.11"/>
    <n v="432.99"/>
  </r>
  <r>
    <n v="68"/>
    <n v="61"/>
    <n v="12"/>
    <x v="0"/>
    <x v="0"/>
    <n v="9"/>
    <n v="47.32"/>
    <n v="425.88"/>
  </r>
  <r>
    <n v="61"/>
    <n v="80"/>
    <n v="46"/>
    <x v="9"/>
    <x v="4"/>
    <n v="9"/>
    <n v="46.48"/>
    <n v="418.32"/>
  </r>
  <r>
    <n v="98"/>
    <n v="52"/>
    <n v="25"/>
    <x v="10"/>
    <x v="6"/>
    <n v="9"/>
    <n v="34.64"/>
    <n v="311.76"/>
  </r>
  <r>
    <n v="74"/>
    <n v="68"/>
    <n v="12"/>
    <x v="0"/>
    <x v="0"/>
    <n v="9"/>
    <n v="31.94"/>
    <n v="287.46000000000004"/>
  </r>
  <r>
    <n v="15"/>
    <n v="31"/>
    <n v="11"/>
    <x v="11"/>
    <x v="7"/>
    <n v="8"/>
    <n v="81.900000000000006"/>
    <n v="655.20000000000005"/>
  </r>
  <r>
    <n v="26"/>
    <n v="32"/>
    <n v="45"/>
    <x v="7"/>
    <x v="4"/>
    <n v="8"/>
    <n v="74.89"/>
    <n v="599.12"/>
  </r>
  <r>
    <n v="43"/>
    <n v="15"/>
    <n v="19"/>
    <x v="12"/>
    <x v="8"/>
    <n v="8"/>
    <n v="72.430000000000007"/>
    <n v="579.44000000000005"/>
  </r>
  <r>
    <n v="20"/>
    <n v="20"/>
    <n v="45"/>
    <x v="7"/>
    <x v="4"/>
    <n v="8"/>
    <n v="5.56"/>
    <n v="44.48"/>
  </r>
  <r>
    <n v="54"/>
    <n v="26"/>
    <n v="26"/>
    <x v="6"/>
    <x v="2"/>
    <n v="7"/>
    <n v="84.7"/>
    <n v="592.9"/>
  </r>
  <r>
    <n v="39"/>
    <n v="41"/>
    <n v="19"/>
    <x v="12"/>
    <x v="8"/>
    <n v="7"/>
    <n v="72.430000000000007"/>
    <n v="507.01000000000005"/>
  </r>
  <r>
    <n v="9"/>
    <n v="14"/>
    <n v="50"/>
    <x v="13"/>
    <x v="4"/>
    <n v="7"/>
    <n v="67.33"/>
    <n v="471.31"/>
  </r>
  <r>
    <n v="24"/>
    <n v="2"/>
    <n v="28"/>
    <x v="14"/>
    <x v="9"/>
    <n v="7"/>
    <n v="48.72"/>
    <n v="341.03999999999996"/>
  </r>
  <r>
    <n v="36"/>
    <n v="12"/>
    <n v="28"/>
    <x v="14"/>
    <x v="9"/>
    <n v="7"/>
    <n v="48.72"/>
    <n v="341.03999999999996"/>
  </r>
  <r>
    <n v="23"/>
    <n v="22"/>
    <n v="28"/>
    <x v="14"/>
    <x v="9"/>
    <n v="7"/>
    <n v="48.72"/>
    <n v="341.03999999999996"/>
  </r>
  <r>
    <n v="31"/>
    <n v="5"/>
    <n v="3"/>
    <x v="8"/>
    <x v="5"/>
    <n v="7"/>
    <n v="48.11"/>
    <n v="336.77"/>
  </r>
  <r>
    <n v="89"/>
    <n v="69"/>
    <n v="33"/>
    <x v="3"/>
    <x v="3"/>
    <n v="7"/>
    <n v="37.1"/>
    <n v="259.7"/>
  </r>
  <r>
    <n v="5"/>
    <n v="10"/>
    <n v="32"/>
    <x v="15"/>
    <x v="6"/>
    <n v="7"/>
    <n v="24.44"/>
    <n v="171.08"/>
  </r>
  <r>
    <n v="50"/>
    <n v="24"/>
    <n v="24"/>
    <x v="16"/>
    <x v="10"/>
    <n v="7"/>
    <n v="13.32"/>
    <n v="93.240000000000009"/>
  </r>
  <r>
    <n v="46"/>
    <n v="31"/>
    <n v="24"/>
    <x v="16"/>
    <x v="10"/>
    <n v="7"/>
    <n v="13.32"/>
    <n v="93.240000000000009"/>
  </r>
  <r>
    <n v="22"/>
    <n v="47"/>
    <n v="24"/>
    <x v="16"/>
    <x v="10"/>
    <n v="7"/>
    <n v="13.32"/>
    <n v="93.240000000000009"/>
  </r>
  <r>
    <n v="37"/>
    <n v="12"/>
    <n v="26"/>
    <x v="6"/>
    <x v="2"/>
    <n v="6"/>
    <n v="98.82"/>
    <n v="592.91999999999996"/>
  </r>
  <r>
    <n v="80"/>
    <n v="71"/>
    <n v="26"/>
    <x v="6"/>
    <x v="2"/>
    <n v="6"/>
    <n v="98.82"/>
    <n v="592.91999999999996"/>
  </r>
  <r>
    <n v="67"/>
    <n v="52"/>
    <n v="50"/>
    <x v="13"/>
    <x v="4"/>
    <n v="6"/>
    <n v="87.87"/>
    <n v="527.22"/>
  </r>
  <r>
    <n v="29"/>
    <n v="50"/>
    <n v="1"/>
    <x v="1"/>
    <x v="1"/>
    <n v="6"/>
    <n v="78.5"/>
    <n v="471"/>
  </r>
  <r>
    <n v="64"/>
    <n v="54"/>
    <n v="45"/>
    <x v="7"/>
    <x v="4"/>
    <n v="6"/>
    <n v="78.22"/>
    <n v="469.32"/>
  </r>
  <r>
    <n v="85"/>
    <n v="62"/>
    <n v="24"/>
    <x v="16"/>
    <x v="10"/>
    <n v="6"/>
    <n v="42.16"/>
    <n v="252.95999999999998"/>
  </r>
  <r>
    <n v="3"/>
    <n v="30"/>
    <n v="21"/>
    <x v="17"/>
    <x v="0"/>
    <n v="6"/>
    <n v="41.37"/>
    <n v="248.21999999999997"/>
  </r>
  <r>
    <n v="32"/>
    <n v="8"/>
    <n v="2"/>
    <x v="18"/>
    <x v="5"/>
    <n v="6"/>
    <n v="37.229999999999997"/>
    <n v="223.38"/>
  </r>
  <r>
    <n v="27"/>
    <n v="18"/>
    <n v="7"/>
    <x v="19"/>
    <x v="7"/>
    <n v="6"/>
    <n v="37.229999999999997"/>
    <n v="223.38"/>
  </r>
  <r>
    <n v="11"/>
    <n v="9"/>
    <n v="36"/>
    <x v="20"/>
    <x v="2"/>
    <n v="6"/>
    <n v="36.57"/>
    <n v="219.42000000000002"/>
  </r>
  <r>
    <n v="65"/>
    <n v="24"/>
    <n v="36"/>
    <x v="20"/>
    <x v="2"/>
    <n v="6"/>
    <n v="36.57"/>
    <n v="219.42000000000002"/>
  </r>
  <r>
    <n v="76"/>
    <n v="28"/>
    <n v="25"/>
    <x v="10"/>
    <x v="6"/>
    <n v="6"/>
    <n v="34.64"/>
    <n v="207.84"/>
  </r>
  <r>
    <n v="17"/>
    <n v="35"/>
    <n v="16"/>
    <x v="21"/>
    <x v="8"/>
    <n v="6"/>
    <n v="21.37"/>
    <n v="128.22"/>
  </r>
  <r>
    <n v="78"/>
    <n v="10"/>
    <n v="12"/>
    <x v="0"/>
    <x v="0"/>
    <n v="6"/>
    <n v="13.56"/>
    <n v="81.36"/>
  </r>
  <r>
    <n v="66"/>
    <n v="35"/>
    <n v="8"/>
    <x v="22"/>
    <x v="0"/>
    <n v="6"/>
    <n v="10.32"/>
    <n v="61.92"/>
  </r>
  <r>
    <n v="63"/>
    <n v="3"/>
    <n v="4"/>
    <x v="23"/>
    <x v="5"/>
    <n v="5"/>
    <n v="88.18"/>
    <n v="440.90000000000003"/>
  </r>
  <r>
    <n v="83"/>
    <n v="11"/>
    <n v="4"/>
    <x v="23"/>
    <x v="5"/>
    <n v="5"/>
    <n v="88.18"/>
    <n v="440.90000000000003"/>
  </r>
  <r>
    <n v="58"/>
    <n v="18"/>
    <n v="20"/>
    <x v="24"/>
    <x v="8"/>
    <n v="5"/>
    <n v="88.15"/>
    <n v="440.75"/>
  </r>
  <r>
    <n v="28"/>
    <n v="44"/>
    <n v="10"/>
    <x v="25"/>
    <x v="10"/>
    <n v="5"/>
    <n v="82.39"/>
    <n v="411.95"/>
  </r>
  <r>
    <n v="57"/>
    <n v="54"/>
    <n v="11"/>
    <x v="11"/>
    <x v="7"/>
    <n v="5"/>
    <n v="81.900000000000006"/>
    <n v="409.5"/>
  </r>
  <r>
    <n v="13"/>
    <n v="40"/>
    <n v="50"/>
    <x v="13"/>
    <x v="4"/>
    <n v="5"/>
    <n v="67.33"/>
    <n v="336.65"/>
  </r>
  <r>
    <n v="77"/>
    <n v="15"/>
    <n v="23"/>
    <x v="26"/>
    <x v="10"/>
    <n v="5"/>
    <n v="52.35"/>
    <n v="261.75"/>
  </r>
  <r>
    <n v="56"/>
    <n v="27"/>
    <n v="47"/>
    <x v="27"/>
    <x v="1"/>
    <n v="5"/>
    <n v="28.72"/>
    <n v="143.6"/>
  </r>
  <r>
    <n v="88"/>
    <n v="77"/>
    <n v="12"/>
    <x v="0"/>
    <x v="0"/>
    <n v="5"/>
    <n v="13.56"/>
    <n v="67.8"/>
  </r>
  <r>
    <n v="70"/>
    <n v="54"/>
    <n v="8"/>
    <x v="22"/>
    <x v="0"/>
    <n v="5"/>
    <n v="10.32"/>
    <n v="51.6"/>
  </r>
  <r>
    <n v="59"/>
    <n v="73"/>
    <n v="26"/>
    <x v="6"/>
    <x v="2"/>
    <n v="4"/>
    <n v="98.82"/>
    <n v="395.28"/>
  </r>
  <r>
    <n v="4"/>
    <n v="36"/>
    <n v="4"/>
    <x v="23"/>
    <x v="5"/>
    <n v="4"/>
    <n v="88.18"/>
    <n v="352.72"/>
  </r>
  <r>
    <n v="52"/>
    <n v="85"/>
    <n v="10"/>
    <x v="25"/>
    <x v="10"/>
    <n v="4"/>
    <n v="82.39"/>
    <n v="329.56"/>
  </r>
  <r>
    <n v="40"/>
    <n v="2"/>
    <n v="1"/>
    <x v="1"/>
    <x v="1"/>
    <n v="4"/>
    <n v="78.5"/>
    <n v="314"/>
  </r>
  <r>
    <n v="10"/>
    <n v="31"/>
    <n v="5"/>
    <x v="28"/>
    <x v="11"/>
    <n v="4"/>
    <n v="61.53"/>
    <n v="246.12"/>
  </r>
  <r>
    <n v="51"/>
    <n v="64"/>
    <n v="23"/>
    <x v="26"/>
    <x v="10"/>
    <n v="4"/>
    <n v="52.35"/>
    <n v="209.4"/>
  </r>
  <r>
    <n v="49"/>
    <n v="48"/>
    <n v="28"/>
    <x v="14"/>
    <x v="9"/>
    <n v="4"/>
    <n v="48.72"/>
    <n v="194.88"/>
  </r>
  <r>
    <n v="75"/>
    <n v="98"/>
    <n v="46"/>
    <x v="9"/>
    <x v="4"/>
    <n v="4"/>
    <n v="46.48"/>
    <n v="185.92"/>
  </r>
  <r>
    <n v="91"/>
    <n v="32"/>
    <n v="46"/>
    <x v="9"/>
    <x v="4"/>
    <n v="4"/>
    <n v="46.48"/>
    <n v="185.92"/>
  </r>
  <r>
    <n v="30"/>
    <n v="43"/>
    <n v="21"/>
    <x v="17"/>
    <x v="0"/>
    <n v="4"/>
    <n v="41.37"/>
    <n v="165.48"/>
  </r>
  <r>
    <n v="62"/>
    <n v="38"/>
    <n v="21"/>
    <x v="17"/>
    <x v="0"/>
    <n v="4"/>
    <n v="41.37"/>
    <n v="165.48"/>
  </r>
  <r>
    <n v="93"/>
    <n v="27"/>
    <n v="2"/>
    <x v="18"/>
    <x v="5"/>
    <n v="4"/>
    <n v="37.229999999999997"/>
    <n v="148.91999999999999"/>
  </r>
  <r>
    <n v="96"/>
    <n v="98"/>
    <n v="47"/>
    <x v="27"/>
    <x v="1"/>
    <n v="4"/>
    <n v="28.72"/>
    <n v="114.88"/>
  </r>
  <r>
    <n v="19"/>
    <n v="34"/>
    <n v="27"/>
    <x v="29"/>
    <x v="9"/>
    <n v="4"/>
    <n v="27.75"/>
    <n v="111"/>
  </r>
  <r>
    <n v="79"/>
    <n v="18"/>
    <n v="24"/>
    <x v="16"/>
    <x v="10"/>
    <n v="4"/>
    <n v="13.32"/>
    <n v="53.28"/>
  </r>
  <r>
    <n v="8"/>
    <n v="21"/>
    <n v="24"/>
    <x v="16"/>
    <x v="10"/>
    <n v="4"/>
    <n v="13.32"/>
    <n v="53.28"/>
  </r>
  <r>
    <n v="73"/>
    <n v="6"/>
    <n v="26"/>
    <x v="6"/>
    <x v="2"/>
    <n v="3"/>
    <n v="98.82"/>
    <n v="296.45999999999998"/>
  </r>
  <r>
    <n v="82"/>
    <n v="50"/>
    <n v="44"/>
    <x v="5"/>
    <x v="1"/>
    <n v="3"/>
    <n v="93.11"/>
    <n v="279.33"/>
  </r>
  <r>
    <n v="48"/>
    <n v="34"/>
    <n v="20"/>
    <x v="24"/>
    <x v="8"/>
    <n v="3"/>
    <n v="88.15"/>
    <n v="264.45000000000005"/>
  </r>
  <r>
    <n v="94"/>
    <n v="21"/>
    <n v="10"/>
    <x v="25"/>
    <x v="10"/>
    <n v="3"/>
    <n v="82.39"/>
    <n v="247.17000000000002"/>
  </r>
  <r>
    <n v="34"/>
    <n v="19"/>
    <n v="1"/>
    <x v="1"/>
    <x v="1"/>
    <n v="3"/>
    <n v="78.5"/>
    <n v="235.5"/>
  </r>
  <r>
    <n v="90"/>
    <n v="90"/>
    <n v="5"/>
    <x v="28"/>
    <x v="11"/>
    <n v="3"/>
    <n v="66.31"/>
    <n v="198.93"/>
  </r>
  <r>
    <n v="60"/>
    <n v="12"/>
    <n v="7"/>
    <x v="19"/>
    <x v="7"/>
    <n v="3"/>
    <n v="37.229999999999997"/>
    <n v="111.69"/>
  </r>
  <r>
    <n v="42"/>
    <n v="36"/>
    <n v="2"/>
    <x v="18"/>
    <x v="5"/>
    <n v="3"/>
    <n v="37.229999999999997"/>
    <n v="111.69"/>
  </r>
  <r>
    <n v="41"/>
    <n v="25"/>
    <n v="7"/>
    <x v="19"/>
    <x v="7"/>
    <n v="3"/>
    <n v="37.229999999999997"/>
    <n v="111.69"/>
  </r>
  <r>
    <n v="18"/>
    <n v="30"/>
    <n v="33"/>
    <x v="3"/>
    <x v="3"/>
    <n v="3"/>
    <n v="37.1"/>
    <n v="111.30000000000001"/>
  </r>
  <r>
    <n v="12"/>
    <n v="6"/>
    <n v="25"/>
    <x v="10"/>
    <x v="6"/>
    <n v="3"/>
    <n v="34.64"/>
    <n v="103.92"/>
  </r>
  <r>
    <n v="86"/>
    <n v="41"/>
    <n v="8"/>
    <x v="22"/>
    <x v="0"/>
    <n v="3"/>
    <n v="10.32"/>
    <n v="30.96"/>
  </r>
  <r>
    <n v="53"/>
    <n v="31"/>
    <n v="26"/>
    <x v="6"/>
    <x v="2"/>
    <n v="2"/>
    <n v="98.82"/>
    <n v="197.64"/>
  </r>
  <r>
    <n v="71"/>
    <n v="30"/>
    <n v="4"/>
    <x v="23"/>
    <x v="5"/>
    <n v="2"/>
    <n v="88.18"/>
    <n v="176.36"/>
  </r>
  <r>
    <n v="25"/>
    <n v="7"/>
    <n v="36"/>
    <x v="20"/>
    <x v="2"/>
    <n v="2"/>
    <n v="36.57"/>
    <n v="73.14"/>
  </r>
  <r>
    <n v="2"/>
    <n v="7"/>
    <n v="32"/>
    <x v="15"/>
    <x v="6"/>
    <n v="2"/>
    <n v="24.44"/>
    <n v="48.88"/>
  </r>
  <r>
    <n v="99"/>
    <n v="26"/>
    <n v="16"/>
    <x v="21"/>
    <x v="8"/>
    <n v="2"/>
    <n v="21.37"/>
    <n v="42.74"/>
  </r>
  <r>
    <n v="16"/>
    <n v="40"/>
    <n v="26"/>
    <x v="6"/>
    <x v="2"/>
    <n v="1"/>
    <n v="98.82"/>
    <n v="98.82"/>
  </r>
  <r>
    <n v="100"/>
    <n v="43"/>
    <n v="15"/>
    <x v="4"/>
    <x v="0"/>
    <n v="1"/>
    <n v="97.58"/>
    <n v="97.58"/>
  </r>
  <r>
    <n v="44"/>
    <n v="48"/>
    <n v="4"/>
    <x v="23"/>
    <x v="5"/>
    <n v="1"/>
    <n v="88.18"/>
    <n v="88.18"/>
  </r>
  <r>
    <n v="97"/>
    <n v="39"/>
    <n v="11"/>
    <x v="11"/>
    <x v="7"/>
    <n v="1"/>
    <n v="81.900000000000006"/>
    <n v="81.900000000000006"/>
  </r>
  <r>
    <n v="55"/>
    <n v="29"/>
    <n v="1"/>
    <x v="1"/>
    <x v="1"/>
    <n v="1"/>
    <n v="78.5"/>
    <n v="78.5"/>
  </r>
  <r>
    <n v="95"/>
    <n v="34"/>
    <n v="1"/>
    <x v="1"/>
    <x v="1"/>
    <n v="1"/>
    <n v="78.5"/>
    <n v="78.5"/>
  </r>
  <r>
    <n v="45"/>
    <n v="45"/>
    <n v="34"/>
    <x v="2"/>
    <x v="2"/>
    <n v="1"/>
    <n v="78.12"/>
    <n v="78.12"/>
  </r>
  <r>
    <n v="92"/>
    <n v="93"/>
    <n v="28"/>
    <x v="14"/>
    <x v="9"/>
    <n v="1"/>
    <n v="48.72"/>
    <n v="48.72"/>
  </r>
  <r>
    <n v="38"/>
    <n v="40"/>
    <n v="25"/>
    <x v="10"/>
    <x v="6"/>
    <n v="1"/>
    <n v="34.64"/>
    <n v="34.64"/>
  </r>
  <r>
    <n v="1"/>
    <n v="40"/>
    <n v="27"/>
    <x v="29"/>
    <x v="9"/>
    <n v="1"/>
    <n v="27.75"/>
    <n v="27.75"/>
  </r>
  <r>
    <n v="84"/>
    <n v="26"/>
    <n v="16"/>
    <x v="21"/>
    <x v="8"/>
    <n v="1"/>
    <n v="21.37"/>
    <n v="21.37"/>
  </r>
  <r>
    <n v="47"/>
    <n v="45"/>
    <n v="12"/>
    <x v="0"/>
    <x v="0"/>
    <n v="1"/>
    <n v="13.56"/>
    <n v="13.56"/>
  </r>
  <r>
    <n v="72"/>
    <n v="20"/>
    <n v="8"/>
    <x v="22"/>
    <x v="0"/>
    <n v="1"/>
    <n v="10.32"/>
    <n v="10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DF8AD-2944-4E9E-B705-C7C9D60B1E0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Mes">
  <location ref="B3:C11" firstHeaderRow="1" firstDataRow="1" firstDataCol="1"/>
  <pivotFields count="7">
    <pivotField showAll="0"/>
    <pivotField showAll="0"/>
    <pivotField numFmtId="164" showAll="0">
      <items count="75">
        <item x="11"/>
        <item x="70"/>
        <item x="50"/>
        <item x="7"/>
        <item x="20"/>
        <item x="16"/>
        <item x="36"/>
        <item x="5"/>
        <item x="45"/>
        <item x="69"/>
        <item x="57"/>
        <item x="40"/>
        <item x="71"/>
        <item x="14"/>
        <item x="49"/>
        <item x="58"/>
        <item x="19"/>
        <item x="10"/>
        <item x="48"/>
        <item x="13"/>
        <item x="34"/>
        <item x="6"/>
        <item x="38"/>
        <item x="26"/>
        <item x="12"/>
        <item x="43"/>
        <item x="18"/>
        <item x="53"/>
        <item x="46"/>
        <item x="56"/>
        <item x="59"/>
        <item x="41"/>
        <item x="47"/>
        <item x="3"/>
        <item x="64"/>
        <item x="37"/>
        <item x="30"/>
        <item x="1"/>
        <item x="62"/>
        <item x="63"/>
        <item x="2"/>
        <item x="73"/>
        <item x="15"/>
        <item x="4"/>
        <item x="66"/>
        <item x="61"/>
        <item x="0"/>
        <item x="21"/>
        <item x="42"/>
        <item x="32"/>
        <item x="35"/>
        <item x="54"/>
        <item x="23"/>
        <item x="29"/>
        <item x="68"/>
        <item x="39"/>
        <item x="67"/>
        <item x="55"/>
        <item x="65"/>
        <item x="25"/>
        <item x="31"/>
        <item x="22"/>
        <item x="52"/>
        <item x="60"/>
        <item x="28"/>
        <item x="72"/>
        <item x="44"/>
        <item x="24"/>
        <item x="33"/>
        <item x="8"/>
        <item x="51"/>
        <item x="27"/>
        <item x="9"/>
        <item x="17"/>
        <item t="default"/>
      </items>
    </pivotField>
    <pivotField dataField="1" showAll="0">
      <items count="101">
        <item x="73"/>
        <item x="28"/>
        <item x="66"/>
        <item x="19"/>
        <item x="17"/>
        <item x="86"/>
        <item x="70"/>
        <item x="7"/>
        <item x="53"/>
        <item x="61"/>
        <item x="82"/>
        <item x="72"/>
        <item x="71"/>
        <item x="11"/>
        <item x="21"/>
        <item x="98"/>
        <item x="69"/>
        <item x="79"/>
        <item x="39"/>
        <item x="0"/>
        <item x="64"/>
        <item x="26"/>
        <item x="40"/>
        <item x="78"/>
        <item x="63"/>
        <item x="85"/>
        <item x="23"/>
        <item x="42"/>
        <item x="1"/>
        <item x="45"/>
        <item x="87"/>
        <item x="27"/>
        <item x="58"/>
        <item x="3"/>
        <item x="97"/>
        <item x="50"/>
        <item x="88"/>
        <item x="22"/>
        <item x="65"/>
        <item x="41"/>
        <item x="36"/>
        <item x="24"/>
        <item x="93"/>
        <item x="15"/>
        <item x="10"/>
        <item x="29"/>
        <item x="76"/>
        <item x="56"/>
        <item x="77"/>
        <item x="32"/>
        <item x="6"/>
        <item x="62"/>
        <item x="68"/>
        <item x="18"/>
        <item x="38"/>
        <item x="94"/>
        <item x="12"/>
        <item x="52"/>
        <item x="75"/>
        <item x="2"/>
        <item x="89"/>
        <item x="95"/>
        <item x="46"/>
        <item x="35"/>
        <item x="49"/>
        <item x="90"/>
        <item x="44"/>
        <item x="16"/>
        <item x="34"/>
        <item x="47"/>
        <item x="96"/>
        <item x="33"/>
        <item x="80"/>
        <item x="8"/>
        <item x="67"/>
        <item x="14"/>
        <item x="55"/>
        <item x="51"/>
        <item x="9"/>
        <item x="43"/>
        <item x="48"/>
        <item x="91"/>
        <item x="99"/>
        <item x="20"/>
        <item x="37"/>
        <item x="60"/>
        <item x="92"/>
        <item x="81"/>
        <item x="5"/>
        <item x="54"/>
        <item x="84"/>
        <item x="57"/>
        <item x="30"/>
        <item x="59"/>
        <item x="13"/>
        <item x="4"/>
        <item x="25"/>
        <item x="83"/>
        <item x="31"/>
        <item x="74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ontoTotal" fld="3" showDataAs="runTotal" baseField="6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7C1CB-3343-45A2-BFCA-574104EAB3D6}" name="PivotTable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 rowHeaderCaption="Mes">
  <location ref="A1:B9" firstHeaderRow="1" firstDataRow="1" firstDataCol="1"/>
  <pivotFields count="7">
    <pivotField showAll="0"/>
    <pivotField showAll="0"/>
    <pivotField numFmtId="164" showAll="0">
      <items count="75">
        <item x="11"/>
        <item x="70"/>
        <item x="50"/>
        <item x="7"/>
        <item x="20"/>
        <item x="16"/>
        <item x="36"/>
        <item x="5"/>
        <item x="45"/>
        <item x="69"/>
        <item x="57"/>
        <item x="40"/>
        <item x="71"/>
        <item x="14"/>
        <item x="49"/>
        <item x="58"/>
        <item x="19"/>
        <item x="10"/>
        <item x="48"/>
        <item x="13"/>
        <item x="34"/>
        <item x="6"/>
        <item x="38"/>
        <item x="26"/>
        <item x="12"/>
        <item x="43"/>
        <item x="18"/>
        <item x="53"/>
        <item x="46"/>
        <item x="56"/>
        <item x="59"/>
        <item x="41"/>
        <item x="47"/>
        <item x="3"/>
        <item x="64"/>
        <item x="37"/>
        <item x="30"/>
        <item x="1"/>
        <item x="62"/>
        <item x="63"/>
        <item x="2"/>
        <item x="73"/>
        <item x="15"/>
        <item x="4"/>
        <item x="66"/>
        <item x="61"/>
        <item x="0"/>
        <item x="21"/>
        <item x="42"/>
        <item x="32"/>
        <item x="35"/>
        <item x="54"/>
        <item x="23"/>
        <item x="29"/>
        <item x="68"/>
        <item x="39"/>
        <item x="67"/>
        <item x="55"/>
        <item x="65"/>
        <item x="25"/>
        <item x="31"/>
        <item x="22"/>
        <item x="52"/>
        <item x="60"/>
        <item x="28"/>
        <item x="72"/>
        <item x="44"/>
        <item x="24"/>
        <item x="33"/>
        <item x="8"/>
        <item x="51"/>
        <item x="27"/>
        <item x="9"/>
        <item x="17"/>
        <item t="default"/>
      </items>
    </pivotField>
    <pivotField dataField="1" showAll="0">
      <items count="101">
        <item x="73"/>
        <item x="28"/>
        <item x="66"/>
        <item x="19"/>
        <item x="17"/>
        <item x="86"/>
        <item x="70"/>
        <item x="7"/>
        <item x="53"/>
        <item x="61"/>
        <item x="82"/>
        <item x="72"/>
        <item x="71"/>
        <item x="11"/>
        <item x="21"/>
        <item x="98"/>
        <item x="69"/>
        <item x="79"/>
        <item x="39"/>
        <item x="0"/>
        <item x="64"/>
        <item x="26"/>
        <item x="40"/>
        <item x="78"/>
        <item x="63"/>
        <item x="85"/>
        <item x="23"/>
        <item x="42"/>
        <item x="1"/>
        <item x="45"/>
        <item x="87"/>
        <item x="27"/>
        <item x="58"/>
        <item x="3"/>
        <item x="97"/>
        <item x="50"/>
        <item x="88"/>
        <item x="22"/>
        <item x="65"/>
        <item x="41"/>
        <item x="36"/>
        <item x="24"/>
        <item x="93"/>
        <item x="15"/>
        <item x="10"/>
        <item x="29"/>
        <item x="76"/>
        <item x="56"/>
        <item x="77"/>
        <item x="32"/>
        <item x="6"/>
        <item x="62"/>
        <item x="68"/>
        <item x="18"/>
        <item x="38"/>
        <item x="94"/>
        <item x="12"/>
        <item x="52"/>
        <item x="75"/>
        <item x="2"/>
        <item x="89"/>
        <item x="95"/>
        <item x="46"/>
        <item x="35"/>
        <item x="49"/>
        <item x="90"/>
        <item x="44"/>
        <item x="16"/>
        <item x="34"/>
        <item x="47"/>
        <item x="96"/>
        <item x="33"/>
        <item x="80"/>
        <item x="8"/>
        <item x="67"/>
        <item x="14"/>
        <item x="55"/>
        <item x="51"/>
        <item x="9"/>
        <item x="43"/>
        <item x="48"/>
        <item x="91"/>
        <item x="99"/>
        <item x="20"/>
        <item x="37"/>
        <item x="60"/>
        <item x="92"/>
        <item x="81"/>
        <item x="5"/>
        <item x="54"/>
        <item x="84"/>
        <item x="57"/>
        <item x="30"/>
        <item x="59"/>
        <item x="13"/>
        <item x="4"/>
        <item x="25"/>
        <item x="83"/>
        <item x="31"/>
        <item x="74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ontoTotal" fld="3" showDataAs="runTotal" baseField="6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59D93-545E-41E2-8A1D-CDA67745970A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3:C15" firstHeaderRow="1" firstDataRow="1" firstDataCol="1"/>
  <pivotFields count="8">
    <pivotField showAll="0"/>
    <pivotField showAll="0"/>
    <pivotField showAll="0"/>
    <pivotField axis="axisRow" showAll="0" measureFilter="1" sortType="ascending">
      <items count="31">
        <item x="20"/>
        <item x="19"/>
        <item x="11"/>
        <item x="15"/>
        <item x="10"/>
        <item x="23"/>
        <item x="18"/>
        <item x="8"/>
        <item x="12"/>
        <item x="13"/>
        <item x="9"/>
        <item x="7"/>
        <item x="2"/>
        <item x="6"/>
        <item x="24"/>
        <item x="28"/>
        <item x="22"/>
        <item x="17"/>
        <item x="0"/>
        <item x="4"/>
        <item x="29"/>
        <item x="14"/>
        <item x="27"/>
        <item x="1"/>
        <item x="5"/>
        <item x="16"/>
        <item x="25"/>
        <item x="26"/>
        <item x="2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7"/>
        <item x="6"/>
        <item x="11"/>
        <item x="0"/>
        <item x="9"/>
        <item x="1"/>
        <item x="10"/>
        <item x="5"/>
        <item x="3"/>
        <item x="4"/>
        <item x="2"/>
        <item x="8"/>
        <item t="default"/>
      </items>
    </pivotField>
    <pivotField dataField="1" showAll="0"/>
    <pivotField showAll="0"/>
    <pivotField showAll="0"/>
  </pivotFields>
  <rowFields count="1">
    <field x="3"/>
  </rowFields>
  <rowItems count="12">
    <i>
      <x v="10"/>
    </i>
    <i>
      <x v="5"/>
    </i>
    <i>
      <x v="9"/>
    </i>
    <i>
      <x v="4"/>
    </i>
    <i>
      <x v="29"/>
    </i>
    <i>
      <x v="23"/>
    </i>
    <i>
      <x v="21"/>
    </i>
    <i>
      <x v="11"/>
    </i>
    <i>
      <x v="25"/>
    </i>
    <i>
      <x v="13"/>
    </i>
    <i>
      <x v="18"/>
    </i>
    <i t="grand">
      <x/>
    </i>
  </rowItems>
  <colItems count="1">
    <i/>
  </colItems>
  <dataFields count="1">
    <dataField name="Suma de Cantida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E17" sqref="E17"/>
    </sheetView>
  </sheetViews>
  <sheetFormatPr defaultColWidth="9.140625" defaultRowHeight="15" x14ac:dyDescent="0.25"/>
  <cols>
    <col min="3" max="3" width="11.42578125" bestFit="1" customWidth="1"/>
    <col min="4" max="4" width="34.28515625" bestFit="1" customWidth="1"/>
    <col min="5" max="5" width="14.28515625" customWidth="1"/>
    <col min="6" max="6" width="13.42578125" bestFit="1" customWidth="1"/>
    <col min="8" max="8" width="17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83</v>
      </c>
      <c r="D2" t="s">
        <v>162</v>
      </c>
      <c r="E2">
        <v>939986300</v>
      </c>
      <c r="F2" s="2">
        <v>44587</v>
      </c>
    </row>
    <row r="3" spans="1:6" x14ac:dyDescent="0.25">
      <c r="A3">
        <v>2</v>
      </c>
      <c r="B3" t="s">
        <v>7</v>
      </c>
      <c r="C3" t="s">
        <v>84</v>
      </c>
      <c r="D3" t="s">
        <v>163</v>
      </c>
      <c r="E3">
        <v>983087108</v>
      </c>
      <c r="F3" s="2">
        <v>43845</v>
      </c>
    </row>
    <row r="4" spans="1:6" x14ac:dyDescent="0.25">
      <c r="A4">
        <v>3</v>
      </c>
      <c r="B4" t="s">
        <v>8</v>
      </c>
      <c r="C4" t="s">
        <v>85</v>
      </c>
      <c r="D4" t="s">
        <v>164</v>
      </c>
      <c r="E4">
        <v>969053689</v>
      </c>
      <c r="F4" s="2">
        <v>44888</v>
      </c>
    </row>
    <row r="5" spans="1:6" x14ac:dyDescent="0.25">
      <c r="A5">
        <v>4</v>
      </c>
      <c r="B5" t="s">
        <v>6</v>
      </c>
      <c r="C5" t="s">
        <v>86</v>
      </c>
      <c r="D5" t="s">
        <v>165</v>
      </c>
      <c r="E5">
        <v>946509681</v>
      </c>
      <c r="F5" s="2">
        <v>44329</v>
      </c>
    </row>
    <row r="6" spans="1:6" x14ac:dyDescent="0.25">
      <c r="A6">
        <v>5</v>
      </c>
      <c r="B6" t="s">
        <v>9</v>
      </c>
      <c r="C6" t="s">
        <v>87</v>
      </c>
      <c r="D6" t="s">
        <v>166</v>
      </c>
      <c r="E6">
        <v>946753828</v>
      </c>
      <c r="F6" s="2">
        <v>44285</v>
      </c>
    </row>
    <row r="7" spans="1:6" x14ac:dyDescent="0.25">
      <c r="A7">
        <v>6</v>
      </c>
      <c r="B7" t="s">
        <v>10</v>
      </c>
      <c r="C7" t="s">
        <v>29</v>
      </c>
      <c r="D7" t="s">
        <v>167</v>
      </c>
      <c r="E7">
        <v>911327576</v>
      </c>
      <c r="F7" s="2">
        <v>44810</v>
      </c>
    </row>
    <row r="8" spans="1:6" x14ac:dyDescent="0.25">
      <c r="A8">
        <v>7</v>
      </c>
      <c r="B8" t="s">
        <v>11</v>
      </c>
      <c r="C8" t="s">
        <v>88</v>
      </c>
      <c r="D8" t="s">
        <v>168</v>
      </c>
      <c r="E8">
        <v>945529330</v>
      </c>
      <c r="F8" s="2">
        <v>44731</v>
      </c>
    </row>
    <row r="9" spans="1:6" x14ac:dyDescent="0.25">
      <c r="A9">
        <v>8</v>
      </c>
      <c r="B9" t="s">
        <v>12</v>
      </c>
      <c r="C9" t="s">
        <v>89</v>
      </c>
      <c r="D9" t="s">
        <v>169</v>
      </c>
      <c r="E9">
        <v>954252720</v>
      </c>
      <c r="F9" s="2">
        <v>44498</v>
      </c>
    </row>
    <row r="10" spans="1:6" x14ac:dyDescent="0.25">
      <c r="A10">
        <v>9</v>
      </c>
      <c r="B10" t="s">
        <v>13</v>
      </c>
      <c r="C10" t="s">
        <v>90</v>
      </c>
      <c r="D10" t="s">
        <v>170</v>
      </c>
      <c r="E10">
        <v>992789989</v>
      </c>
      <c r="F10" s="2">
        <v>44771</v>
      </c>
    </row>
    <row r="11" spans="1:6" x14ac:dyDescent="0.25">
      <c r="A11">
        <v>10</v>
      </c>
      <c r="B11" t="s">
        <v>14</v>
      </c>
      <c r="C11" t="s">
        <v>91</v>
      </c>
      <c r="D11" t="s">
        <v>171</v>
      </c>
      <c r="E11">
        <v>909261831</v>
      </c>
      <c r="F11" s="2">
        <v>45160</v>
      </c>
    </row>
    <row r="12" spans="1:6" x14ac:dyDescent="0.25">
      <c r="A12">
        <v>11</v>
      </c>
      <c r="B12" t="s">
        <v>15</v>
      </c>
      <c r="C12" t="s">
        <v>92</v>
      </c>
      <c r="D12" t="s">
        <v>172</v>
      </c>
      <c r="E12">
        <v>942185686</v>
      </c>
      <c r="F12" s="2">
        <v>45246</v>
      </c>
    </row>
    <row r="13" spans="1:6" x14ac:dyDescent="0.25">
      <c r="A13">
        <v>12</v>
      </c>
      <c r="B13" t="s">
        <v>16</v>
      </c>
      <c r="C13" t="s">
        <v>93</v>
      </c>
      <c r="D13" t="s">
        <v>173</v>
      </c>
      <c r="E13">
        <v>946273854</v>
      </c>
      <c r="F13" s="2">
        <v>44227</v>
      </c>
    </row>
    <row r="14" spans="1:6" x14ac:dyDescent="0.25">
      <c r="A14">
        <v>13</v>
      </c>
      <c r="B14" t="s">
        <v>17</v>
      </c>
      <c r="C14" t="s">
        <v>94</v>
      </c>
      <c r="D14" t="s">
        <v>174</v>
      </c>
      <c r="E14">
        <v>987800092</v>
      </c>
      <c r="F14" s="2">
        <v>44362</v>
      </c>
    </row>
    <row r="15" spans="1:6" x14ac:dyDescent="0.25">
      <c r="A15">
        <v>14</v>
      </c>
      <c r="B15" t="s">
        <v>18</v>
      </c>
      <c r="C15" t="s">
        <v>95</v>
      </c>
      <c r="D15" t="s">
        <v>175</v>
      </c>
      <c r="E15">
        <v>921379023</v>
      </c>
      <c r="F15" s="2">
        <v>44970</v>
      </c>
    </row>
    <row r="16" spans="1:6" x14ac:dyDescent="0.25">
      <c r="A16">
        <v>15</v>
      </c>
      <c r="B16" t="s">
        <v>19</v>
      </c>
      <c r="C16" t="s">
        <v>96</v>
      </c>
      <c r="D16" t="s">
        <v>176</v>
      </c>
      <c r="E16">
        <v>954853709</v>
      </c>
      <c r="F16" s="2">
        <v>43922</v>
      </c>
    </row>
    <row r="17" spans="1:6" x14ac:dyDescent="0.25">
      <c r="A17">
        <v>16</v>
      </c>
      <c r="B17" t="s">
        <v>20</v>
      </c>
      <c r="C17" t="s">
        <v>97</v>
      </c>
      <c r="D17" t="s">
        <v>177</v>
      </c>
      <c r="E17">
        <v>915528858</v>
      </c>
      <c r="F17" s="2">
        <v>44549</v>
      </c>
    </row>
    <row r="18" spans="1:6" x14ac:dyDescent="0.25">
      <c r="A18">
        <v>17</v>
      </c>
      <c r="B18" t="s">
        <v>21</v>
      </c>
      <c r="C18" t="s">
        <v>98</v>
      </c>
      <c r="D18" t="s">
        <v>178</v>
      </c>
      <c r="E18">
        <v>939155950</v>
      </c>
      <c r="F18" s="2">
        <v>45090</v>
      </c>
    </row>
    <row r="19" spans="1:6" x14ac:dyDescent="0.25">
      <c r="A19">
        <v>18</v>
      </c>
      <c r="B19" t="s">
        <v>19</v>
      </c>
      <c r="C19" t="s">
        <v>99</v>
      </c>
      <c r="D19" t="s">
        <v>179</v>
      </c>
      <c r="E19">
        <v>920470555</v>
      </c>
      <c r="F19" s="2">
        <v>44797</v>
      </c>
    </row>
    <row r="20" spans="1:6" x14ac:dyDescent="0.25">
      <c r="A20">
        <v>19</v>
      </c>
      <c r="B20" t="s">
        <v>22</v>
      </c>
      <c r="C20" t="s">
        <v>100</v>
      </c>
      <c r="D20" t="s">
        <v>180</v>
      </c>
      <c r="E20">
        <v>901780822</v>
      </c>
      <c r="F20" s="2">
        <v>45253</v>
      </c>
    </row>
    <row r="21" spans="1:6" x14ac:dyDescent="0.25">
      <c r="A21">
        <v>20</v>
      </c>
      <c r="B21" t="s">
        <v>23</v>
      </c>
      <c r="C21" t="s">
        <v>101</v>
      </c>
      <c r="D21" t="s">
        <v>181</v>
      </c>
      <c r="E21">
        <v>913019155</v>
      </c>
      <c r="F21" s="2">
        <v>44377</v>
      </c>
    </row>
    <row r="22" spans="1:6" x14ac:dyDescent="0.25">
      <c r="A22">
        <v>21</v>
      </c>
      <c r="B22" t="s">
        <v>24</v>
      </c>
      <c r="C22" t="s">
        <v>102</v>
      </c>
      <c r="D22" t="s">
        <v>182</v>
      </c>
      <c r="E22">
        <v>966230274</v>
      </c>
      <c r="F22" s="2">
        <v>44071</v>
      </c>
    </row>
    <row r="23" spans="1:6" x14ac:dyDescent="0.25">
      <c r="A23">
        <v>22</v>
      </c>
      <c r="B23" t="s">
        <v>25</v>
      </c>
      <c r="C23" t="s">
        <v>103</v>
      </c>
      <c r="D23" t="s">
        <v>183</v>
      </c>
      <c r="E23">
        <v>956772160</v>
      </c>
      <c r="F23" s="2">
        <v>45283</v>
      </c>
    </row>
    <row r="24" spans="1:6" x14ac:dyDescent="0.25">
      <c r="A24">
        <v>23</v>
      </c>
      <c r="B24" t="s">
        <v>26</v>
      </c>
      <c r="C24" t="s">
        <v>104</v>
      </c>
      <c r="D24" t="s">
        <v>184</v>
      </c>
      <c r="E24">
        <v>921589951</v>
      </c>
      <c r="F24" s="2">
        <v>44082</v>
      </c>
    </row>
    <row r="25" spans="1:6" x14ac:dyDescent="0.25">
      <c r="A25">
        <v>24</v>
      </c>
      <c r="B25" t="s">
        <v>7</v>
      </c>
      <c r="C25" t="s">
        <v>105</v>
      </c>
      <c r="D25" t="s">
        <v>185</v>
      </c>
      <c r="E25">
        <v>999047382</v>
      </c>
      <c r="F25" s="2">
        <v>45302</v>
      </c>
    </row>
    <row r="26" spans="1:6" x14ac:dyDescent="0.25">
      <c r="A26">
        <v>25</v>
      </c>
      <c r="B26" t="s">
        <v>27</v>
      </c>
      <c r="C26" t="s">
        <v>106</v>
      </c>
      <c r="D26" t="s">
        <v>186</v>
      </c>
      <c r="E26">
        <v>970270662</v>
      </c>
      <c r="F26" s="2">
        <v>44978</v>
      </c>
    </row>
    <row r="27" spans="1:6" x14ac:dyDescent="0.25">
      <c r="A27">
        <v>26</v>
      </c>
      <c r="B27" t="s">
        <v>28</v>
      </c>
      <c r="C27" t="s">
        <v>107</v>
      </c>
      <c r="D27" t="s">
        <v>187</v>
      </c>
      <c r="E27">
        <v>922885389</v>
      </c>
      <c r="F27" s="2">
        <v>45437</v>
      </c>
    </row>
    <row r="28" spans="1:6" x14ac:dyDescent="0.25">
      <c r="A28">
        <v>27</v>
      </c>
      <c r="B28" t="s">
        <v>29</v>
      </c>
      <c r="C28" t="s">
        <v>108</v>
      </c>
      <c r="D28" t="s">
        <v>188</v>
      </c>
      <c r="E28">
        <v>909174465</v>
      </c>
      <c r="F28" s="2">
        <v>45111</v>
      </c>
    </row>
    <row r="29" spans="1:6" x14ac:dyDescent="0.25">
      <c r="A29">
        <v>28</v>
      </c>
      <c r="B29" t="s">
        <v>30</v>
      </c>
      <c r="C29" t="s">
        <v>109</v>
      </c>
      <c r="D29" t="s">
        <v>189</v>
      </c>
      <c r="E29">
        <v>953947861</v>
      </c>
      <c r="F29" s="2">
        <v>44220</v>
      </c>
    </row>
    <row r="30" spans="1:6" x14ac:dyDescent="0.25">
      <c r="A30">
        <v>29</v>
      </c>
      <c r="B30" t="s">
        <v>31</v>
      </c>
      <c r="C30" t="s">
        <v>100</v>
      </c>
      <c r="D30" t="s">
        <v>190</v>
      </c>
      <c r="E30">
        <v>939722468</v>
      </c>
      <c r="F30" s="2">
        <v>44973</v>
      </c>
    </row>
    <row r="31" spans="1:6" x14ac:dyDescent="0.25">
      <c r="A31">
        <v>30</v>
      </c>
      <c r="B31" t="s">
        <v>15</v>
      </c>
      <c r="C31" t="s">
        <v>110</v>
      </c>
      <c r="D31" t="s">
        <v>191</v>
      </c>
      <c r="E31">
        <v>938969991</v>
      </c>
      <c r="F31" s="2">
        <v>44367</v>
      </c>
    </row>
    <row r="32" spans="1:6" x14ac:dyDescent="0.25">
      <c r="A32">
        <v>31</v>
      </c>
      <c r="B32" t="s">
        <v>32</v>
      </c>
      <c r="C32" t="s">
        <v>111</v>
      </c>
      <c r="D32" t="s">
        <v>192</v>
      </c>
      <c r="E32">
        <v>953732095</v>
      </c>
      <c r="F32" s="2">
        <v>45449</v>
      </c>
    </row>
    <row r="33" spans="1:6" x14ac:dyDescent="0.25">
      <c r="A33">
        <v>32</v>
      </c>
      <c r="B33" t="s">
        <v>33</v>
      </c>
      <c r="C33" t="s">
        <v>112</v>
      </c>
      <c r="D33" t="s">
        <v>193</v>
      </c>
      <c r="E33">
        <v>901713692</v>
      </c>
      <c r="F33" s="2">
        <v>45467</v>
      </c>
    </row>
    <row r="34" spans="1:6" x14ac:dyDescent="0.25">
      <c r="A34">
        <v>33</v>
      </c>
      <c r="B34" t="s">
        <v>34</v>
      </c>
      <c r="C34" t="s">
        <v>113</v>
      </c>
      <c r="D34" t="s">
        <v>194</v>
      </c>
      <c r="E34">
        <v>940023659</v>
      </c>
      <c r="F34" s="2">
        <v>44495</v>
      </c>
    </row>
    <row r="35" spans="1:6" x14ac:dyDescent="0.25">
      <c r="A35">
        <v>34</v>
      </c>
      <c r="B35" t="s">
        <v>35</v>
      </c>
      <c r="C35" t="s">
        <v>114</v>
      </c>
      <c r="D35" t="s">
        <v>195</v>
      </c>
      <c r="E35">
        <v>973145764</v>
      </c>
      <c r="F35" s="2">
        <v>43906</v>
      </c>
    </row>
    <row r="36" spans="1:6" x14ac:dyDescent="0.25">
      <c r="A36">
        <v>35</v>
      </c>
      <c r="B36" t="s">
        <v>36</v>
      </c>
      <c r="C36" t="s">
        <v>88</v>
      </c>
      <c r="D36" t="s">
        <v>196</v>
      </c>
      <c r="E36">
        <v>903562468</v>
      </c>
      <c r="F36" s="2">
        <v>44696</v>
      </c>
    </row>
    <row r="37" spans="1:6" x14ac:dyDescent="0.25">
      <c r="A37">
        <v>36</v>
      </c>
      <c r="B37" t="s">
        <v>37</v>
      </c>
      <c r="C37" t="s">
        <v>115</v>
      </c>
      <c r="D37" t="s">
        <v>197</v>
      </c>
      <c r="E37">
        <v>910347220</v>
      </c>
      <c r="F37" s="2">
        <v>45414</v>
      </c>
    </row>
    <row r="38" spans="1:6" x14ac:dyDescent="0.25">
      <c r="A38">
        <v>37</v>
      </c>
      <c r="B38" t="s">
        <v>38</v>
      </c>
      <c r="C38" t="s">
        <v>116</v>
      </c>
      <c r="D38" t="s">
        <v>198</v>
      </c>
      <c r="E38">
        <v>955946634</v>
      </c>
      <c r="F38" s="2">
        <v>43913</v>
      </c>
    </row>
    <row r="39" spans="1:6" x14ac:dyDescent="0.25">
      <c r="A39">
        <v>38</v>
      </c>
      <c r="B39" t="s">
        <v>32</v>
      </c>
      <c r="C39" t="s">
        <v>106</v>
      </c>
      <c r="D39" t="s">
        <v>199</v>
      </c>
      <c r="E39">
        <v>933026564</v>
      </c>
      <c r="F39" s="2">
        <v>44762</v>
      </c>
    </row>
    <row r="40" spans="1:6" x14ac:dyDescent="0.25">
      <c r="A40">
        <v>39</v>
      </c>
      <c r="B40" t="s">
        <v>7</v>
      </c>
      <c r="C40" t="s">
        <v>117</v>
      </c>
      <c r="D40" t="s">
        <v>200</v>
      </c>
      <c r="E40">
        <v>907672078</v>
      </c>
      <c r="F40" s="2">
        <v>43957</v>
      </c>
    </row>
    <row r="41" spans="1:6" x14ac:dyDescent="0.25">
      <c r="A41">
        <v>40</v>
      </c>
      <c r="B41" t="s">
        <v>39</v>
      </c>
      <c r="C41" t="s">
        <v>118</v>
      </c>
      <c r="D41" t="s">
        <v>201</v>
      </c>
      <c r="E41">
        <v>998916004</v>
      </c>
      <c r="F41" s="2">
        <v>45152</v>
      </c>
    </row>
    <row r="42" spans="1:6" x14ac:dyDescent="0.25">
      <c r="A42">
        <v>41</v>
      </c>
      <c r="B42" t="s">
        <v>40</v>
      </c>
      <c r="C42" t="s">
        <v>104</v>
      </c>
      <c r="D42" t="s">
        <v>202</v>
      </c>
      <c r="E42">
        <v>950842361</v>
      </c>
      <c r="F42" s="2">
        <v>45204</v>
      </c>
    </row>
    <row r="43" spans="1:6" x14ac:dyDescent="0.25">
      <c r="A43">
        <v>42</v>
      </c>
      <c r="B43" t="s">
        <v>41</v>
      </c>
      <c r="C43" t="s">
        <v>119</v>
      </c>
      <c r="D43" t="s">
        <v>203</v>
      </c>
      <c r="E43">
        <v>955024358</v>
      </c>
      <c r="F43" s="2">
        <v>43949</v>
      </c>
    </row>
    <row r="44" spans="1:6" x14ac:dyDescent="0.25">
      <c r="A44">
        <v>43</v>
      </c>
      <c r="B44" t="s">
        <v>42</v>
      </c>
      <c r="C44" t="s">
        <v>120</v>
      </c>
      <c r="D44" t="s">
        <v>204</v>
      </c>
      <c r="E44">
        <v>992722879</v>
      </c>
      <c r="F44" s="2">
        <v>45463</v>
      </c>
    </row>
    <row r="45" spans="1:6" x14ac:dyDescent="0.25">
      <c r="A45">
        <v>44</v>
      </c>
      <c r="B45" t="s">
        <v>43</v>
      </c>
      <c r="C45" t="s">
        <v>121</v>
      </c>
      <c r="D45" t="s">
        <v>205</v>
      </c>
      <c r="E45">
        <v>904264021</v>
      </c>
      <c r="F45" s="2">
        <v>45099</v>
      </c>
    </row>
    <row r="46" spans="1:6" x14ac:dyDescent="0.25">
      <c r="A46">
        <v>45</v>
      </c>
      <c r="B46" t="s">
        <v>44</v>
      </c>
      <c r="C46" t="s">
        <v>122</v>
      </c>
      <c r="D46" t="s">
        <v>206</v>
      </c>
      <c r="E46">
        <v>979822269</v>
      </c>
      <c r="F46" s="2">
        <v>43903</v>
      </c>
    </row>
    <row r="47" spans="1:6" x14ac:dyDescent="0.25">
      <c r="A47">
        <v>46</v>
      </c>
      <c r="B47" t="s">
        <v>45</v>
      </c>
      <c r="C47" t="s">
        <v>123</v>
      </c>
      <c r="D47" t="s">
        <v>207</v>
      </c>
      <c r="E47">
        <v>995317937</v>
      </c>
      <c r="F47" s="2">
        <v>44498</v>
      </c>
    </row>
    <row r="48" spans="1:6" x14ac:dyDescent="0.25">
      <c r="A48">
        <v>47</v>
      </c>
      <c r="B48" t="s">
        <v>46</v>
      </c>
      <c r="C48" t="s">
        <v>124</v>
      </c>
      <c r="D48" t="s">
        <v>208</v>
      </c>
      <c r="E48">
        <v>971869388</v>
      </c>
      <c r="F48" s="2">
        <v>44238</v>
      </c>
    </row>
    <row r="49" spans="1:6" x14ac:dyDescent="0.25">
      <c r="A49">
        <v>48</v>
      </c>
      <c r="B49" t="s">
        <v>47</v>
      </c>
      <c r="C49" t="s">
        <v>85</v>
      </c>
      <c r="D49" t="s">
        <v>209</v>
      </c>
      <c r="E49">
        <v>996121922</v>
      </c>
      <c r="F49" s="2">
        <v>44902</v>
      </c>
    </row>
    <row r="50" spans="1:6" x14ac:dyDescent="0.25">
      <c r="A50">
        <v>49</v>
      </c>
      <c r="B50" t="s">
        <v>48</v>
      </c>
      <c r="C50" t="s">
        <v>125</v>
      </c>
      <c r="D50" t="s">
        <v>210</v>
      </c>
      <c r="E50">
        <v>905527635</v>
      </c>
      <c r="F50" s="2">
        <v>44364</v>
      </c>
    </row>
    <row r="51" spans="1:6" x14ac:dyDescent="0.25">
      <c r="A51">
        <v>50</v>
      </c>
      <c r="B51" t="s">
        <v>49</v>
      </c>
      <c r="C51" t="s">
        <v>126</v>
      </c>
      <c r="D51" t="s">
        <v>211</v>
      </c>
      <c r="E51">
        <v>948423788</v>
      </c>
      <c r="F51" s="2">
        <v>43909</v>
      </c>
    </row>
    <row r="52" spans="1:6" x14ac:dyDescent="0.25">
      <c r="A52">
        <v>51</v>
      </c>
      <c r="B52" t="s">
        <v>50</v>
      </c>
      <c r="C52" t="s">
        <v>127</v>
      </c>
      <c r="D52" t="s">
        <v>212</v>
      </c>
      <c r="E52">
        <v>940577282</v>
      </c>
      <c r="F52" s="2">
        <v>44028</v>
      </c>
    </row>
    <row r="53" spans="1:6" x14ac:dyDescent="0.25">
      <c r="A53">
        <v>52</v>
      </c>
      <c r="B53" t="s">
        <v>51</v>
      </c>
      <c r="C53" t="s">
        <v>128</v>
      </c>
      <c r="D53" t="s">
        <v>213</v>
      </c>
      <c r="E53">
        <v>940345961</v>
      </c>
      <c r="F53" s="2">
        <v>45124</v>
      </c>
    </row>
    <row r="54" spans="1:6" x14ac:dyDescent="0.25">
      <c r="A54">
        <v>53</v>
      </c>
      <c r="B54" t="s">
        <v>52</v>
      </c>
      <c r="C54" t="s">
        <v>121</v>
      </c>
      <c r="D54" t="s">
        <v>214</v>
      </c>
      <c r="E54">
        <v>985571793</v>
      </c>
      <c r="F54" s="2">
        <v>44549</v>
      </c>
    </row>
    <row r="55" spans="1:6" x14ac:dyDescent="0.25">
      <c r="A55">
        <v>54</v>
      </c>
      <c r="B55" t="s">
        <v>53</v>
      </c>
      <c r="C55" t="s">
        <v>129</v>
      </c>
      <c r="D55" t="s">
        <v>215</v>
      </c>
      <c r="E55">
        <v>975269934</v>
      </c>
      <c r="F55" s="2">
        <v>44502</v>
      </c>
    </row>
    <row r="56" spans="1:6" x14ac:dyDescent="0.25">
      <c r="A56">
        <v>55</v>
      </c>
      <c r="B56" t="s">
        <v>54</v>
      </c>
      <c r="C56" t="s">
        <v>130</v>
      </c>
      <c r="D56" t="s">
        <v>216</v>
      </c>
      <c r="E56">
        <v>959690036</v>
      </c>
      <c r="F56" s="2">
        <v>44271</v>
      </c>
    </row>
    <row r="57" spans="1:6" x14ac:dyDescent="0.25">
      <c r="A57">
        <v>56</v>
      </c>
      <c r="B57" t="s">
        <v>55</v>
      </c>
      <c r="C57" t="s">
        <v>131</v>
      </c>
      <c r="D57" t="s">
        <v>217</v>
      </c>
      <c r="E57">
        <v>997229467</v>
      </c>
      <c r="F57" s="2">
        <v>44337</v>
      </c>
    </row>
    <row r="58" spans="1:6" x14ac:dyDescent="0.25">
      <c r="A58">
        <v>57</v>
      </c>
      <c r="B58" t="s">
        <v>56</v>
      </c>
      <c r="C58" t="s">
        <v>132</v>
      </c>
      <c r="D58" t="s">
        <v>218</v>
      </c>
      <c r="E58">
        <v>923687082</v>
      </c>
      <c r="F58" s="2">
        <v>45056</v>
      </c>
    </row>
    <row r="59" spans="1:6" x14ac:dyDescent="0.25">
      <c r="A59">
        <v>58</v>
      </c>
      <c r="B59" t="s">
        <v>57</v>
      </c>
      <c r="C59" t="s">
        <v>133</v>
      </c>
      <c r="D59" t="s">
        <v>219</v>
      </c>
      <c r="E59">
        <v>975483253</v>
      </c>
      <c r="F59" s="2">
        <v>43997</v>
      </c>
    </row>
    <row r="60" spans="1:6" x14ac:dyDescent="0.25">
      <c r="A60">
        <v>59</v>
      </c>
      <c r="B60" t="s">
        <v>57</v>
      </c>
      <c r="C60" t="s">
        <v>84</v>
      </c>
      <c r="D60" t="s">
        <v>220</v>
      </c>
      <c r="E60">
        <v>989429106</v>
      </c>
      <c r="F60" s="2">
        <v>45139</v>
      </c>
    </row>
    <row r="61" spans="1:6" x14ac:dyDescent="0.25">
      <c r="A61">
        <v>60</v>
      </c>
      <c r="B61" t="s">
        <v>58</v>
      </c>
      <c r="C61" t="s">
        <v>121</v>
      </c>
      <c r="D61" t="s">
        <v>221</v>
      </c>
      <c r="E61">
        <v>917199733</v>
      </c>
      <c r="F61" s="2">
        <v>44898</v>
      </c>
    </row>
    <row r="62" spans="1:6" x14ac:dyDescent="0.25">
      <c r="A62">
        <v>61</v>
      </c>
      <c r="B62" t="s">
        <v>59</v>
      </c>
      <c r="C62" t="s">
        <v>134</v>
      </c>
      <c r="D62" t="s">
        <v>222</v>
      </c>
      <c r="E62">
        <v>955091334</v>
      </c>
      <c r="F62" s="2">
        <v>44223</v>
      </c>
    </row>
    <row r="63" spans="1:6" x14ac:dyDescent="0.25">
      <c r="A63">
        <v>62</v>
      </c>
      <c r="B63" t="s">
        <v>13</v>
      </c>
      <c r="C63" t="s">
        <v>135</v>
      </c>
      <c r="D63" t="s">
        <v>223</v>
      </c>
      <c r="E63">
        <v>943337080</v>
      </c>
      <c r="F63" s="2">
        <v>44488</v>
      </c>
    </row>
    <row r="64" spans="1:6" x14ac:dyDescent="0.25">
      <c r="A64">
        <v>63</v>
      </c>
      <c r="B64" t="s">
        <v>60</v>
      </c>
      <c r="C64" t="s">
        <v>136</v>
      </c>
      <c r="D64" t="s">
        <v>224</v>
      </c>
      <c r="E64">
        <v>945897834</v>
      </c>
      <c r="F64" s="2">
        <v>45133</v>
      </c>
    </row>
    <row r="65" spans="1:6" x14ac:dyDescent="0.25">
      <c r="A65">
        <v>64</v>
      </c>
      <c r="B65" t="s">
        <v>61</v>
      </c>
      <c r="C65" t="s">
        <v>137</v>
      </c>
      <c r="D65" t="s">
        <v>225</v>
      </c>
      <c r="E65">
        <v>970795128</v>
      </c>
      <c r="F65" s="2">
        <v>45432</v>
      </c>
    </row>
    <row r="66" spans="1:6" x14ac:dyDescent="0.25">
      <c r="A66">
        <v>65</v>
      </c>
      <c r="B66" t="s">
        <v>18</v>
      </c>
      <c r="C66" t="s">
        <v>138</v>
      </c>
      <c r="D66" t="s">
        <v>226</v>
      </c>
      <c r="E66">
        <v>969454684</v>
      </c>
      <c r="F66" s="2">
        <v>44880</v>
      </c>
    </row>
    <row r="67" spans="1:6" x14ac:dyDescent="0.25">
      <c r="A67">
        <v>66</v>
      </c>
      <c r="B67" t="s">
        <v>16</v>
      </c>
      <c r="C67" t="s">
        <v>139</v>
      </c>
      <c r="D67" t="s">
        <v>227</v>
      </c>
      <c r="E67">
        <v>959605211</v>
      </c>
      <c r="F67" s="2">
        <v>44762</v>
      </c>
    </row>
    <row r="68" spans="1:6" x14ac:dyDescent="0.25">
      <c r="A68">
        <v>67</v>
      </c>
      <c r="B68" t="s">
        <v>33</v>
      </c>
      <c r="C68" t="s">
        <v>104</v>
      </c>
      <c r="D68" t="s">
        <v>228</v>
      </c>
      <c r="E68">
        <v>915035331</v>
      </c>
      <c r="F68" s="2">
        <v>44218</v>
      </c>
    </row>
    <row r="69" spans="1:6" x14ac:dyDescent="0.25">
      <c r="A69">
        <v>68</v>
      </c>
      <c r="B69" t="s">
        <v>62</v>
      </c>
      <c r="C69" t="s">
        <v>90</v>
      </c>
      <c r="D69" t="s">
        <v>229</v>
      </c>
      <c r="E69">
        <v>902392325</v>
      </c>
      <c r="F69" s="2">
        <v>44416</v>
      </c>
    </row>
    <row r="70" spans="1:6" x14ac:dyDescent="0.25">
      <c r="A70">
        <v>69</v>
      </c>
      <c r="B70" t="s">
        <v>63</v>
      </c>
      <c r="C70" t="s">
        <v>94</v>
      </c>
      <c r="D70" t="s">
        <v>230</v>
      </c>
      <c r="E70">
        <v>945250847</v>
      </c>
      <c r="F70" s="2">
        <v>45242</v>
      </c>
    </row>
    <row r="71" spans="1:6" x14ac:dyDescent="0.25">
      <c r="A71">
        <v>70</v>
      </c>
      <c r="B71" t="s">
        <v>21</v>
      </c>
      <c r="C71" t="s">
        <v>140</v>
      </c>
      <c r="D71" t="s">
        <v>231</v>
      </c>
      <c r="E71">
        <v>933347697</v>
      </c>
      <c r="F71" s="2">
        <v>44704</v>
      </c>
    </row>
    <row r="72" spans="1:6" x14ac:dyDescent="0.25">
      <c r="A72">
        <v>71</v>
      </c>
      <c r="B72" t="s">
        <v>32</v>
      </c>
      <c r="C72" t="s">
        <v>141</v>
      </c>
      <c r="D72" t="s">
        <v>232</v>
      </c>
      <c r="E72">
        <v>991257791</v>
      </c>
      <c r="F72" s="2">
        <v>45486</v>
      </c>
    </row>
    <row r="73" spans="1:6" x14ac:dyDescent="0.25">
      <c r="A73">
        <v>72</v>
      </c>
      <c r="B73" t="s">
        <v>64</v>
      </c>
      <c r="C73" t="s">
        <v>142</v>
      </c>
      <c r="D73" t="s">
        <v>233</v>
      </c>
      <c r="E73">
        <v>908899779</v>
      </c>
      <c r="F73" s="2">
        <v>44701</v>
      </c>
    </row>
    <row r="74" spans="1:6" x14ac:dyDescent="0.25">
      <c r="A74">
        <v>73</v>
      </c>
      <c r="B74" t="s">
        <v>65</v>
      </c>
      <c r="C74" t="s">
        <v>143</v>
      </c>
      <c r="D74" t="s">
        <v>234</v>
      </c>
      <c r="E74">
        <v>944895527</v>
      </c>
      <c r="F74" s="2">
        <v>43930</v>
      </c>
    </row>
    <row r="75" spans="1:6" x14ac:dyDescent="0.25">
      <c r="A75">
        <v>74</v>
      </c>
      <c r="B75" t="s">
        <v>66</v>
      </c>
      <c r="C75" t="s">
        <v>118</v>
      </c>
      <c r="D75" t="s">
        <v>235</v>
      </c>
      <c r="E75">
        <v>936506637</v>
      </c>
      <c r="F75" s="2">
        <v>44681</v>
      </c>
    </row>
    <row r="76" spans="1:6" x14ac:dyDescent="0.25">
      <c r="A76">
        <v>75</v>
      </c>
      <c r="B76" t="s">
        <v>67</v>
      </c>
      <c r="C76" t="s">
        <v>144</v>
      </c>
      <c r="D76" t="s">
        <v>236</v>
      </c>
      <c r="E76">
        <v>951729521</v>
      </c>
      <c r="F76" s="2">
        <v>44637</v>
      </c>
    </row>
    <row r="77" spans="1:6" x14ac:dyDescent="0.25">
      <c r="A77">
        <v>76</v>
      </c>
      <c r="B77" t="s">
        <v>68</v>
      </c>
      <c r="C77" t="s">
        <v>145</v>
      </c>
      <c r="D77" t="s">
        <v>237</v>
      </c>
      <c r="E77">
        <v>943747673</v>
      </c>
      <c r="F77" s="2">
        <v>44972</v>
      </c>
    </row>
    <row r="78" spans="1:6" x14ac:dyDescent="0.25">
      <c r="A78">
        <v>77</v>
      </c>
      <c r="B78" t="s">
        <v>57</v>
      </c>
      <c r="C78" t="s">
        <v>113</v>
      </c>
      <c r="D78" t="s">
        <v>238</v>
      </c>
      <c r="E78">
        <v>957157070</v>
      </c>
      <c r="F78" s="2">
        <v>44400</v>
      </c>
    </row>
    <row r="79" spans="1:6" x14ac:dyDescent="0.25">
      <c r="A79">
        <v>78</v>
      </c>
      <c r="B79" t="s">
        <v>69</v>
      </c>
      <c r="C79" t="s">
        <v>146</v>
      </c>
      <c r="D79" t="s">
        <v>239</v>
      </c>
      <c r="E79">
        <v>989184880</v>
      </c>
      <c r="F79" s="2">
        <v>44861</v>
      </c>
    </row>
    <row r="80" spans="1:6" x14ac:dyDescent="0.25">
      <c r="A80">
        <v>79</v>
      </c>
      <c r="B80" t="s">
        <v>70</v>
      </c>
      <c r="C80" t="s">
        <v>107</v>
      </c>
      <c r="D80" t="s">
        <v>240</v>
      </c>
      <c r="E80">
        <v>979453286</v>
      </c>
      <c r="F80" s="2">
        <v>44453</v>
      </c>
    </row>
    <row r="81" spans="1:6" x14ac:dyDescent="0.25">
      <c r="A81">
        <v>80</v>
      </c>
      <c r="B81" t="s">
        <v>13</v>
      </c>
      <c r="C81" t="s">
        <v>147</v>
      </c>
      <c r="D81" t="s">
        <v>241</v>
      </c>
      <c r="E81">
        <v>907125232</v>
      </c>
      <c r="F81" s="2">
        <v>44068</v>
      </c>
    </row>
    <row r="82" spans="1:6" x14ac:dyDescent="0.25">
      <c r="A82">
        <v>81</v>
      </c>
      <c r="B82" t="s">
        <v>71</v>
      </c>
      <c r="C82" t="s">
        <v>136</v>
      </c>
      <c r="D82" t="s">
        <v>242</v>
      </c>
      <c r="E82">
        <v>955114206</v>
      </c>
      <c r="F82" s="2">
        <v>45325</v>
      </c>
    </row>
    <row r="83" spans="1:6" x14ac:dyDescent="0.25">
      <c r="A83">
        <v>82</v>
      </c>
      <c r="B83" t="s">
        <v>55</v>
      </c>
      <c r="C83" t="s">
        <v>148</v>
      </c>
      <c r="D83" t="s">
        <v>243</v>
      </c>
      <c r="E83">
        <v>952147619</v>
      </c>
      <c r="F83" s="2">
        <v>45398</v>
      </c>
    </row>
    <row r="84" spans="1:6" x14ac:dyDescent="0.25">
      <c r="A84">
        <v>83</v>
      </c>
      <c r="B84" t="s">
        <v>36</v>
      </c>
      <c r="C84" t="s">
        <v>149</v>
      </c>
      <c r="D84" t="s">
        <v>244</v>
      </c>
      <c r="E84">
        <v>922605151</v>
      </c>
      <c r="F84" s="2">
        <v>44483</v>
      </c>
    </row>
    <row r="85" spans="1:6" x14ac:dyDescent="0.25">
      <c r="A85">
        <v>84</v>
      </c>
      <c r="B85" t="s">
        <v>72</v>
      </c>
      <c r="C85" t="s">
        <v>150</v>
      </c>
      <c r="D85" t="s">
        <v>245</v>
      </c>
      <c r="E85">
        <v>911424865</v>
      </c>
      <c r="F85" s="2">
        <v>45401</v>
      </c>
    </row>
    <row r="86" spans="1:6" x14ac:dyDescent="0.25">
      <c r="A86">
        <v>85</v>
      </c>
      <c r="B86" t="s">
        <v>15</v>
      </c>
      <c r="C86" t="s">
        <v>105</v>
      </c>
      <c r="D86" t="s">
        <v>246</v>
      </c>
      <c r="E86">
        <v>943627036</v>
      </c>
      <c r="F86" s="2">
        <v>44668</v>
      </c>
    </row>
    <row r="87" spans="1:6" x14ac:dyDescent="0.25">
      <c r="A87">
        <v>86</v>
      </c>
      <c r="B87" t="s">
        <v>35</v>
      </c>
      <c r="C87" t="s">
        <v>151</v>
      </c>
      <c r="D87" t="s">
        <v>247</v>
      </c>
      <c r="E87">
        <v>935516192</v>
      </c>
      <c r="F87" s="2">
        <v>44388</v>
      </c>
    </row>
    <row r="88" spans="1:6" x14ac:dyDescent="0.25">
      <c r="A88">
        <v>87</v>
      </c>
      <c r="B88" t="s">
        <v>73</v>
      </c>
      <c r="C88" t="s">
        <v>152</v>
      </c>
      <c r="D88" t="s">
        <v>248</v>
      </c>
      <c r="E88">
        <v>975332361</v>
      </c>
      <c r="F88" s="2">
        <v>45448</v>
      </c>
    </row>
    <row r="89" spans="1:6" x14ac:dyDescent="0.25">
      <c r="A89">
        <v>88</v>
      </c>
      <c r="B89" t="s">
        <v>74</v>
      </c>
      <c r="C89" t="s">
        <v>115</v>
      </c>
      <c r="D89" t="s">
        <v>249</v>
      </c>
      <c r="E89">
        <v>904479434</v>
      </c>
      <c r="F89" s="2">
        <v>44684</v>
      </c>
    </row>
    <row r="90" spans="1:6" x14ac:dyDescent="0.25">
      <c r="A90">
        <v>89</v>
      </c>
      <c r="B90" t="s">
        <v>75</v>
      </c>
      <c r="C90" t="s">
        <v>100</v>
      </c>
      <c r="D90" t="s">
        <v>250</v>
      </c>
      <c r="E90">
        <v>990815931</v>
      </c>
      <c r="F90" s="2">
        <v>43910</v>
      </c>
    </row>
    <row r="91" spans="1:6" x14ac:dyDescent="0.25">
      <c r="A91">
        <v>90</v>
      </c>
      <c r="B91" t="s">
        <v>76</v>
      </c>
      <c r="C91" t="s">
        <v>153</v>
      </c>
      <c r="D91" t="s">
        <v>251</v>
      </c>
      <c r="E91">
        <v>917153546</v>
      </c>
      <c r="F91" s="2">
        <v>43885</v>
      </c>
    </row>
    <row r="92" spans="1:6" x14ac:dyDescent="0.25">
      <c r="A92">
        <v>91</v>
      </c>
      <c r="B92" t="s">
        <v>77</v>
      </c>
      <c r="C92" t="s">
        <v>154</v>
      </c>
      <c r="D92" t="s">
        <v>252</v>
      </c>
      <c r="E92">
        <v>960310136</v>
      </c>
      <c r="F92" s="2">
        <v>45320</v>
      </c>
    </row>
    <row r="93" spans="1:6" x14ac:dyDescent="0.25">
      <c r="A93">
        <v>92</v>
      </c>
      <c r="B93" t="s">
        <v>78</v>
      </c>
      <c r="C93" t="s">
        <v>155</v>
      </c>
      <c r="D93" t="s">
        <v>253</v>
      </c>
      <c r="E93">
        <v>918249281</v>
      </c>
      <c r="F93" s="2">
        <v>44768</v>
      </c>
    </row>
    <row r="94" spans="1:6" x14ac:dyDescent="0.25">
      <c r="A94">
        <v>93</v>
      </c>
      <c r="B94" t="s">
        <v>79</v>
      </c>
      <c r="C94" t="s">
        <v>156</v>
      </c>
      <c r="D94" t="s">
        <v>254</v>
      </c>
      <c r="E94">
        <v>916722909</v>
      </c>
      <c r="F94" s="2">
        <v>45032</v>
      </c>
    </row>
    <row r="95" spans="1:6" x14ac:dyDescent="0.25">
      <c r="A95">
        <v>94</v>
      </c>
      <c r="B95" t="s">
        <v>67</v>
      </c>
      <c r="C95" t="s">
        <v>157</v>
      </c>
      <c r="D95" t="s">
        <v>255</v>
      </c>
      <c r="E95">
        <v>917925879</v>
      </c>
      <c r="F95" s="2">
        <v>43924</v>
      </c>
    </row>
    <row r="96" spans="1:6" x14ac:dyDescent="0.25">
      <c r="A96">
        <v>95</v>
      </c>
      <c r="B96" t="s">
        <v>80</v>
      </c>
      <c r="C96" t="s">
        <v>107</v>
      </c>
      <c r="D96" t="s">
        <v>256</v>
      </c>
      <c r="E96">
        <v>912203967</v>
      </c>
      <c r="F96" s="2">
        <v>43970</v>
      </c>
    </row>
    <row r="97" spans="1:6" x14ac:dyDescent="0.25">
      <c r="A97">
        <v>96</v>
      </c>
      <c r="B97" t="s">
        <v>13</v>
      </c>
      <c r="C97" t="s">
        <v>158</v>
      </c>
      <c r="D97" t="s">
        <v>257</v>
      </c>
      <c r="E97">
        <v>967179016</v>
      </c>
      <c r="F97" s="2">
        <v>45044</v>
      </c>
    </row>
    <row r="98" spans="1:6" x14ac:dyDescent="0.25">
      <c r="A98">
        <v>97</v>
      </c>
      <c r="B98" t="s">
        <v>9</v>
      </c>
      <c r="C98" t="s">
        <v>159</v>
      </c>
      <c r="D98" t="s">
        <v>258</v>
      </c>
      <c r="E98">
        <v>916538012</v>
      </c>
      <c r="F98" s="2">
        <v>44322</v>
      </c>
    </row>
    <row r="99" spans="1:6" x14ac:dyDescent="0.25">
      <c r="A99">
        <v>98</v>
      </c>
      <c r="B99" t="s">
        <v>81</v>
      </c>
      <c r="C99" t="s">
        <v>160</v>
      </c>
      <c r="D99" t="s">
        <v>259</v>
      </c>
      <c r="E99">
        <v>960998043</v>
      </c>
      <c r="F99" s="2">
        <v>45133</v>
      </c>
    </row>
    <row r="100" spans="1:6" x14ac:dyDescent="0.25">
      <c r="A100">
        <v>99</v>
      </c>
      <c r="B100" t="s">
        <v>78</v>
      </c>
      <c r="C100" t="s">
        <v>111</v>
      </c>
      <c r="D100" t="s">
        <v>260</v>
      </c>
      <c r="E100">
        <v>971891595</v>
      </c>
      <c r="F100" s="2">
        <v>44772</v>
      </c>
    </row>
    <row r="101" spans="1:6" x14ac:dyDescent="0.25">
      <c r="A101">
        <v>100</v>
      </c>
      <c r="B101" t="s">
        <v>82</v>
      </c>
      <c r="C101" t="s">
        <v>161</v>
      </c>
      <c r="D101" t="s">
        <v>261</v>
      </c>
      <c r="E101">
        <v>983340277</v>
      </c>
      <c r="F101" s="2">
        <v>45163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C34" sqref="C34"/>
    </sheetView>
  </sheetViews>
  <sheetFormatPr defaultColWidth="9.140625" defaultRowHeight="15" x14ac:dyDescent="0.25"/>
  <cols>
    <col min="1" max="1" width="10.85546875" bestFit="1" customWidth="1"/>
    <col min="2" max="2" width="34.28515625" customWidth="1"/>
    <col min="3" max="3" width="47.140625" customWidth="1"/>
    <col min="4" max="4" width="11.140625" bestFit="1" customWidth="1"/>
    <col min="6" max="6" width="21.85546875" customWidth="1"/>
  </cols>
  <sheetData>
    <row r="1" spans="1:6" x14ac:dyDescent="0.25">
      <c r="A1" s="1" t="s">
        <v>262</v>
      </c>
      <c r="B1" s="1" t="s">
        <v>263</v>
      </c>
      <c r="C1" s="1" t="s">
        <v>264</v>
      </c>
      <c r="D1" s="1" t="s">
        <v>265</v>
      </c>
      <c r="E1" s="1" t="s">
        <v>266</v>
      </c>
      <c r="F1" s="1" t="s">
        <v>267</v>
      </c>
    </row>
    <row r="2" spans="1:6" x14ac:dyDescent="0.25">
      <c r="A2">
        <v>1</v>
      </c>
      <c r="B2" t="s">
        <v>511</v>
      </c>
      <c r="C2" t="s">
        <v>531</v>
      </c>
      <c r="D2">
        <v>78.5</v>
      </c>
      <c r="E2">
        <v>80</v>
      </c>
      <c r="F2" t="s">
        <v>578</v>
      </c>
    </row>
    <row r="3" spans="1:6" x14ac:dyDescent="0.25">
      <c r="A3">
        <v>2</v>
      </c>
      <c r="B3" t="s">
        <v>552</v>
      </c>
      <c r="C3" t="s">
        <v>533</v>
      </c>
      <c r="D3">
        <v>37.229999999999997</v>
      </c>
      <c r="E3">
        <v>64</v>
      </c>
      <c r="F3" t="s">
        <v>575</v>
      </c>
    </row>
    <row r="4" spans="1:6" x14ac:dyDescent="0.25">
      <c r="A4">
        <v>3</v>
      </c>
      <c r="B4" t="s">
        <v>553</v>
      </c>
      <c r="C4" t="s">
        <v>533</v>
      </c>
      <c r="D4">
        <v>48.11</v>
      </c>
      <c r="E4">
        <v>27</v>
      </c>
      <c r="F4" t="s">
        <v>575</v>
      </c>
    </row>
    <row r="5" spans="1:6" x14ac:dyDescent="0.25">
      <c r="A5">
        <v>4</v>
      </c>
      <c r="B5" t="s">
        <v>554</v>
      </c>
      <c r="C5" t="s">
        <v>533</v>
      </c>
      <c r="D5">
        <v>88.18</v>
      </c>
      <c r="E5">
        <v>33</v>
      </c>
      <c r="F5" t="s">
        <v>575</v>
      </c>
    </row>
    <row r="6" spans="1:6" x14ac:dyDescent="0.25">
      <c r="A6">
        <v>5</v>
      </c>
      <c r="B6" t="s">
        <v>515</v>
      </c>
      <c r="C6" t="s">
        <v>531</v>
      </c>
      <c r="D6">
        <v>66.31</v>
      </c>
      <c r="E6">
        <v>46</v>
      </c>
      <c r="F6" t="s">
        <v>579</v>
      </c>
    </row>
    <row r="7" spans="1:6" x14ac:dyDescent="0.25">
      <c r="A7">
        <v>6</v>
      </c>
      <c r="B7" t="s">
        <v>555</v>
      </c>
      <c r="C7" t="s">
        <v>533</v>
      </c>
      <c r="D7">
        <v>20.47</v>
      </c>
      <c r="E7">
        <v>70</v>
      </c>
      <c r="F7" t="s">
        <v>575</v>
      </c>
    </row>
    <row r="8" spans="1:6" x14ac:dyDescent="0.25">
      <c r="A8">
        <v>7</v>
      </c>
      <c r="B8" t="s">
        <v>545</v>
      </c>
      <c r="C8" t="s">
        <v>533</v>
      </c>
      <c r="D8">
        <v>37.229999999999997</v>
      </c>
      <c r="E8">
        <v>16</v>
      </c>
      <c r="F8" t="s">
        <v>576</v>
      </c>
    </row>
    <row r="9" spans="1:6" x14ac:dyDescent="0.25">
      <c r="A9">
        <v>8</v>
      </c>
      <c r="B9" t="s">
        <v>516</v>
      </c>
      <c r="C9" t="s">
        <v>531</v>
      </c>
      <c r="D9">
        <v>10.32</v>
      </c>
      <c r="E9">
        <v>74</v>
      </c>
      <c r="F9" t="s">
        <v>580</v>
      </c>
    </row>
    <row r="10" spans="1:6" x14ac:dyDescent="0.25">
      <c r="A10">
        <v>9</v>
      </c>
      <c r="B10" t="s">
        <v>526</v>
      </c>
      <c r="C10" t="s">
        <v>531</v>
      </c>
      <c r="D10">
        <v>89.73</v>
      </c>
      <c r="E10">
        <v>71</v>
      </c>
      <c r="F10" t="s">
        <v>581</v>
      </c>
    </row>
    <row r="11" spans="1:6" x14ac:dyDescent="0.25">
      <c r="A11">
        <v>10</v>
      </c>
      <c r="B11" t="s">
        <v>517</v>
      </c>
      <c r="C11" t="s">
        <v>531</v>
      </c>
      <c r="D11">
        <v>82.39</v>
      </c>
      <c r="E11">
        <v>76</v>
      </c>
      <c r="F11" t="s">
        <v>581</v>
      </c>
    </row>
    <row r="12" spans="1:6" x14ac:dyDescent="0.25">
      <c r="A12">
        <v>11</v>
      </c>
      <c r="B12" t="s">
        <v>546</v>
      </c>
      <c r="C12" t="s">
        <v>533</v>
      </c>
      <c r="D12">
        <v>81.900000000000006</v>
      </c>
      <c r="E12">
        <v>86</v>
      </c>
      <c r="F12" t="s">
        <v>576</v>
      </c>
    </row>
    <row r="13" spans="1:6" x14ac:dyDescent="0.25">
      <c r="A13">
        <v>12</v>
      </c>
      <c r="B13" t="s">
        <v>519</v>
      </c>
      <c r="C13" t="s">
        <v>531</v>
      </c>
      <c r="D13">
        <v>13.56</v>
      </c>
      <c r="E13">
        <v>71</v>
      </c>
      <c r="F13" t="s">
        <v>580</v>
      </c>
    </row>
    <row r="14" spans="1:6" x14ac:dyDescent="0.25">
      <c r="A14">
        <v>13</v>
      </c>
      <c r="B14" t="s">
        <v>547</v>
      </c>
      <c r="C14" t="s">
        <v>533</v>
      </c>
      <c r="D14">
        <v>84.7</v>
      </c>
      <c r="E14">
        <v>60</v>
      </c>
      <c r="F14" t="s">
        <v>576</v>
      </c>
    </row>
    <row r="15" spans="1:6" x14ac:dyDescent="0.25">
      <c r="A15">
        <v>14</v>
      </c>
      <c r="B15" t="s">
        <v>548</v>
      </c>
      <c r="C15" t="s">
        <v>533</v>
      </c>
      <c r="D15">
        <v>47.32</v>
      </c>
      <c r="E15">
        <v>70</v>
      </c>
      <c r="F15" t="s">
        <v>576</v>
      </c>
    </row>
    <row r="16" spans="1:6" x14ac:dyDescent="0.25">
      <c r="A16">
        <v>15</v>
      </c>
      <c r="B16" t="s">
        <v>520</v>
      </c>
      <c r="C16" t="s">
        <v>531</v>
      </c>
      <c r="D16">
        <v>97.58</v>
      </c>
      <c r="E16">
        <v>33</v>
      </c>
      <c r="F16" t="s">
        <v>580</v>
      </c>
    </row>
    <row r="17" spans="1:6" x14ac:dyDescent="0.25">
      <c r="A17">
        <v>16</v>
      </c>
      <c r="B17" t="s">
        <v>573</v>
      </c>
      <c r="C17" t="s">
        <v>533</v>
      </c>
      <c r="D17">
        <v>21.37</v>
      </c>
      <c r="E17">
        <v>65</v>
      </c>
      <c r="F17" t="s">
        <v>572</v>
      </c>
    </row>
    <row r="18" spans="1:6" x14ac:dyDescent="0.25">
      <c r="A18">
        <v>17</v>
      </c>
      <c r="B18" t="s">
        <v>570</v>
      </c>
      <c r="C18" t="s">
        <v>533</v>
      </c>
      <c r="D18">
        <v>5.56</v>
      </c>
      <c r="E18">
        <v>26</v>
      </c>
      <c r="F18" t="s">
        <v>572</v>
      </c>
    </row>
    <row r="19" spans="1:6" x14ac:dyDescent="0.25">
      <c r="A19">
        <v>18</v>
      </c>
      <c r="B19" t="s">
        <v>521</v>
      </c>
      <c r="C19" t="s">
        <v>531</v>
      </c>
      <c r="D19">
        <v>54.35</v>
      </c>
      <c r="E19">
        <v>53</v>
      </c>
      <c r="F19" t="s">
        <v>580</v>
      </c>
    </row>
    <row r="20" spans="1:6" x14ac:dyDescent="0.25">
      <c r="A20">
        <v>19</v>
      </c>
      <c r="B20" t="s">
        <v>571</v>
      </c>
      <c r="C20" t="s">
        <v>533</v>
      </c>
      <c r="D20">
        <v>72.430000000000007</v>
      </c>
      <c r="E20">
        <v>91</v>
      </c>
      <c r="F20" t="s">
        <v>572</v>
      </c>
    </row>
    <row r="21" spans="1:6" x14ac:dyDescent="0.25">
      <c r="A21">
        <v>20</v>
      </c>
      <c r="B21" t="s">
        <v>574</v>
      </c>
      <c r="C21" t="s">
        <v>533</v>
      </c>
      <c r="D21">
        <v>88.15</v>
      </c>
      <c r="E21">
        <v>66</v>
      </c>
      <c r="F21" t="s">
        <v>572</v>
      </c>
    </row>
    <row r="22" spans="1:6" x14ac:dyDescent="0.25">
      <c r="A22">
        <v>21</v>
      </c>
      <c r="B22" t="s">
        <v>522</v>
      </c>
      <c r="C22" t="s">
        <v>531</v>
      </c>
      <c r="D22">
        <v>41.37</v>
      </c>
      <c r="E22">
        <v>95</v>
      </c>
      <c r="F22" t="s">
        <v>580</v>
      </c>
    </row>
    <row r="23" spans="1:6" x14ac:dyDescent="0.25">
      <c r="A23">
        <v>22</v>
      </c>
      <c r="B23" t="s">
        <v>523</v>
      </c>
      <c r="C23" t="s">
        <v>531</v>
      </c>
      <c r="D23">
        <v>99.49</v>
      </c>
      <c r="E23">
        <v>92</v>
      </c>
      <c r="F23" t="s">
        <v>581</v>
      </c>
    </row>
    <row r="24" spans="1:6" x14ac:dyDescent="0.25">
      <c r="A24">
        <v>23</v>
      </c>
      <c r="B24" t="s">
        <v>524</v>
      </c>
      <c r="C24" t="s">
        <v>531</v>
      </c>
      <c r="D24">
        <v>52.35</v>
      </c>
      <c r="E24">
        <v>64</v>
      </c>
      <c r="F24" t="s">
        <v>581</v>
      </c>
    </row>
    <row r="25" spans="1:6" x14ac:dyDescent="0.25">
      <c r="A25">
        <v>24</v>
      </c>
      <c r="B25" t="s">
        <v>525</v>
      </c>
      <c r="C25" t="s">
        <v>531</v>
      </c>
      <c r="D25">
        <v>13.32</v>
      </c>
      <c r="E25">
        <v>61</v>
      </c>
      <c r="F25" t="s">
        <v>581</v>
      </c>
    </row>
    <row r="26" spans="1:6" x14ac:dyDescent="0.25">
      <c r="A26">
        <v>25</v>
      </c>
      <c r="B26" t="s">
        <v>549</v>
      </c>
      <c r="C26" t="s">
        <v>533</v>
      </c>
      <c r="D26">
        <v>34.64</v>
      </c>
      <c r="E26">
        <v>5</v>
      </c>
      <c r="F26" t="s">
        <v>577</v>
      </c>
    </row>
    <row r="27" spans="1:6" x14ac:dyDescent="0.25">
      <c r="A27">
        <v>26</v>
      </c>
      <c r="B27" t="s">
        <v>559</v>
      </c>
      <c r="C27" t="s">
        <v>532</v>
      </c>
      <c r="D27">
        <v>98.82</v>
      </c>
      <c r="E27">
        <v>19</v>
      </c>
      <c r="F27" t="s">
        <v>268</v>
      </c>
    </row>
    <row r="28" spans="1:6" x14ac:dyDescent="0.25">
      <c r="A28">
        <v>27</v>
      </c>
      <c r="B28" t="s">
        <v>527</v>
      </c>
      <c r="C28" t="s">
        <v>531</v>
      </c>
      <c r="D28">
        <v>27.75</v>
      </c>
      <c r="E28">
        <v>94</v>
      </c>
      <c r="F28" t="s">
        <v>582</v>
      </c>
    </row>
    <row r="29" spans="1:6" x14ac:dyDescent="0.25">
      <c r="A29">
        <v>28</v>
      </c>
      <c r="B29" t="s">
        <v>528</v>
      </c>
      <c r="C29" t="s">
        <v>531</v>
      </c>
      <c r="D29">
        <v>48.72</v>
      </c>
      <c r="E29">
        <v>75</v>
      </c>
      <c r="F29" t="s">
        <v>582</v>
      </c>
    </row>
    <row r="30" spans="1:6" x14ac:dyDescent="0.25">
      <c r="A30">
        <v>29</v>
      </c>
      <c r="B30" t="s">
        <v>556</v>
      </c>
      <c r="C30" t="s">
        <v>532</v>
      </c>
      <c r="D30">
        <v>11.34</v>
      </c>
      <c r="E30">
        <v>90</v>
      </c>
      <c r="F30" t="s">
        <v>268</v>
      </c>
    </row>
    <row r="31" spans="1:6" x14ac:dyDescent="0.25">
      <c r="A31">
        <v>30</v>
      </c>
      <c r="B31" t="s">
        <v>512</v>
      </c>
      <c r="C31" t="s">
        <v>531</v>
      </c>
      <c r="D31">
        <v>64.45</v>
      </c>
      <c r="E31">
        <v>12</v>
      </c>
      <c r="F31" t="s">
        <v>579</v>
      </c>
    </row>
    <row r="32" spans="1:6" x14ac:dyDescent="0.25">
      <c r="A32">
        <v>31</v>
      </c>
      <c r="B32" t="s">
        <v>550</v>
      </c>
      <c r="C32" t="s">
        <v>533</v>
      </c>
      <c r="D32">
        <v>61.53</v>
      </c>
      <c r="E32">
        <v>44</v>
      </c>
      <c r="F32" t="s">
        <v>577</v>
      </c>
    </row>
    <row r="33" spans="1:6" x14ac:dyDescent="0.25">
      <c r="A33">
        <v>32</v>
      </c>
      <c r="B33" t="s">
        <v>551</v>
      </c>
      <c r="C33" t="s">
        <v>533</v>
      </c>
      <c r="D33">
        <v>24.44</v>
      </c>
      <c r="E33">
        <v>17</v>
      </c>
      <c r="F33" t="s">
        <v>577</v>
      </c>
    </row>
    <row r="34" spans="1:6" x14ac:dyDescent="0.25">
      <c r="A34">
        <v>33</v>
      </c>
      <c r="B34" t="s">
        <v>560</v>
      </c>
      <c r="C34" t="s">
        <v>533</v>
      </c>
      <c r="D34">
        <v>37.1</v>
      </c>
      <c r="E34">
        <v>49</v>
      </c>
      <c r="F34" t="s">
        <v>561</v>
      </c>
    </row>
    <row r="35" spans="1:6" x14ac:dyDescent="0.25">
      <c r="A35">
        <v>34</v>
      </c>
      <c r="B35" t="s">
        <v>557</v>
      </c>
      <c r="C35" t="s">
        <v>532</v>
      </c>
      <c r="D35">
        <v>78.12</v>
      </c>
      <c r="E35">
        <v>76</v>
      </c>
      <c r="F35" t="s">
        <v>268</v>
      </c>
    </row>
    <row r="36" spans="1:6" x14ac:dyDescent="0.25">
      <c r="A36">
        <v>35</v>
      </c>
      <c r="B36" t="s">
        <v>562</v>
      </c>
      <c r="C36" t="s">
        <v>533</v>
      </c>
      <c r="D36">
        <v>44.68</v>
      </c>
      <c r="E36">
        <v>12</v>
      </c>
      <c r="F36" t="s">
        <v>561</v>
      </c>
    </row>
    <row r="37" spans="1:6" x14ac:dyDescent="0.25">
      <c r="A37">
        <v>36</v>
      </c>
      <c r="B37" t="s">
        <v>558</v>
      </c>
      <c r="C37" t="s">
        <v>532</v>
      </c>
      <c r="D37">
        <v>36.57</v>
      </c>
      <c r="E37">
        <v>31</v>
      </c>
      <c r="F37" t="s">
        <v>268</v>
      </c>
    </row>
    <row r="38" spans="1:6" x14ac:dyDescent="0.25">
      <c r="A38">
        <v>37</v>
      </c>
      <c r="B38" t="s">
        <v>513</v>
      </c>
      <c r="C38" t="s">
        <v>531</v>
      </c>
      <c r="D38">
        <v>42.16</v>
      </c>
      <c r="E38">
        <v>71</v>
      </c>
      <c r="F38" t="s">
        <v>579</v>
      </c>
    </row>
    <row r="39" spans="1:6" x14ac:dyDescent="0.25">
      <c r="A39">
        <v>38</v>
      </c>
      <c r="B39" t="s">
        <v>563</v>
      </c>
      <c r="C39" t="s">
        <v>533</v>
      </c>
      <c r="D39">
        <v>76.33</v>
      </c>
      <c r="E39">
        <v>49</v>
      </c>
      <c r="F39" t="s">
        <v>561</v>
      </c>
    </row>
    <row r="40" spans="1:6" x14ac:dyDescent="0.25">
      <c r="A40">
        <v>39</v>
      </c>
      <c r="B40" t="s">
        <v>564</v>
      </c>
      <c r="C40" t="s">
        <v>533</v>
      </c>
      <c r="D40">
        <v>74.89</v>
      </c>
      <c r="E40">
        <v>65</v>
      </c>
      <c r="F40" t="s">
        <v>561</v>
      </c>
    </row>
    <row r="41" spans="1:6" x14ac:dyDescent="0.25">
      <c r="A41">
        <v>40</v>
      </c>
      <c r="B41" t="s">
        <v>514</v>
      </c>
      <c r="C41" t="s">
        <v>531</v>
      </c>
      <c r="D41">
        <v>31.94</v>
      </c>
      <c r="E41">
        <v>82</v>
      </c>
      <c r="F41" t="s">
        <v>579</v>
      </c>
    </row>
    <row r="42" spans="1:6" x14ac:dyDescent="0.25">
      <c r="A42">
        <v>41</v>
      </c>
      <c r="B42" t="s">
        <v>565</v>
      </c>
      <c r="C42" t="s">
        <v>533</v>
      </c>
      <c r="D42">
        <v>87.87</v>
      </c>
      <c r="E42">
        <v>15</v>
      </c>
      <c r="F42" t="s">
        <v>569</v>
      </c>
    </row>
    <row r="43" spans="1:6" x14ac:dyDescent="0.25">
      <c r="A43">
        <v>42</v>
      </c>
      <c r="B43" t="s">
        <v>518</v>
      </c>
      <c r="C43" t="s">
        <v>531</v>
      </c>
      <c r="D43">
        <v>90.57</v>
      </c>
      <c r="E43">
        <v>45</v>
      </c>
      <c r="F43" t="s">
        <v>579</v>
      </c>
    </row>
    <row r="44" spans="1:6" x14ac:dyDescent="0.25">
      <c r="A44">
        <v>43</v>
      </c>
      <c r="B44" t="s">
        <v>508</v>
      </c>
      <c r="C44" t="s">
        <v>531</v>
      </c>
      <c r="D44">
        <v>84.52</v>
      </c>
      <c r="E44">
        <v>87</v>
      </c>
      <c r="F44" t="s">
        <v>578</v>
      </c>
    </row>
    <row r="45" spans="1:6" x14ac:dyDescent="0.25">
      <c r="A45">
        <v>44</v>
      </c>
      <c r="B45" t="s">
        <v>509</v>
      </c>
      <c r="C45" t="s">
        <v>531</v>
      </c>
      <c r="D45">
        <v>93.11</v>
      </c>
      <c r="E45">
        <v>96</v>
      </c>
      <c r="F45" t="s">
        <v>578</v>
      </c>
    </row>
    <row r="46" spans="1:6" x14ac:dyDescent="0.25">
      <c r="A46">
        <v>45</v>
      </c>
      <c r="B46" t="s">
        <v>584</v>
      </c>
      <c r="C46" t="s">
        <v>533</v>
      </c>
      <c r="D46">
        <v>78.22</v>
      </c>
      <c r="E46">
        <v>42</v>
      </c>
      <c r="F46" t="s">
        <v>569</v>
      </c>
    </row>
    <row r="47" spans="1:6" x14ac:dyDescent="0.25">
      <c r="A47">
        <v>46</v>
      </c>
      <c r="B47" t="s">
        <v>567</v>
      </c>
      <c r="C47" t="s">
        <v>533</v>
      </c>
      <c r="D47">
        <v>46.48</v>
      </c>
      <c r="E47">
        <v>71</v>
      </c>
      <c r="F47" t="s">
        <v>569</v>
      </c>
    </row>
    <row r="48" spans="1:6" x14ac:dyDescent="0.25">
      <c r="A48">
        <v>47</v>
      </c>
      <c r="B48" t="s">
        <v>510</v>
      </c>
      <c r="C48" t="s">
        <v>531</v>
      </c>
      <c r="D48">
        <v>28.72</v>
      </c>
      <c r="E48">
        <v>24</v>
      </c>
      <c r="F48" t="s">
        <v>578</v>
      </c>
    </row>
    <row r="49" spans="1:6" x14ac:dyDescent="0.25">
      <c r="A49">
        <v>48</v>
      </c>
      <c r="B49" t="s">
        <v>529</v>
      </c>
      <c r="C49" t="s">
        <v>531</v>
      </c>
      <c r="D49">
        <v>63.87</v>
      </c>
      <c r="E49">
        <v>83</v>
      </c>
      <c r="F49" t="s">
        <v>582</v>
      </c>
    </row>
    <row r="50" spans="1:6" x14ac:dyDescent="0.25">
      <c r="A50">
        <v>49</v>
      </c>
      <c r="B50" t="s">
        <v>530</v>
      </c>
      <c r="C50" t="s">
        <v>531</v>
      </c>
      <c r="D50">
        <v>67.95</v>
      </c>
      <c r="E50">
        <v>23</v>
      </c>
      <c r="F50" t="s">
        <v>582</v>
      </c>
    </row>
    <row r="51" spans="1:6" x14ac:dyDescent="0.25">
      <c r="A51">
        <v>50</v>
      </c>
      <c r="B51" t="s">
        <v>568</v>
      </c>
      <c r="C51" t="s">
        <v>533</v>
      </c>
      <c r="D51">
        <v>67.33</v>
      </c>
      <c r="E51">
        <v>90</v>
      </c>
      <c r="F51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"/>
  <sheetViews>
    <sheetView workbookViewId="0">
      <selection activeCell="D13" sqref="D13"/>
    </sheetView>
  </sheetViews>
  <sheetFormatPr defaultColWidth="9.140625" defaultRowHeight="15" x14ac:dyDescent="0.25"/>
  <cols>
    <col min="1" max="1" width="11.7109375" bestFit="1" customWidth="1"/>
    <col min="2" max="2" width="11.42578125" bestFit="1" customWidth="1"/>
    <col min="3" max="3" width="11" bestFit="1" customWidth="1"/>
    <col min="4" max="4" width="36.85546875" bestFit="1" customWidth="1"/>
    <col min="5" max="5" width="15.28515625" customWidth="1"/>
    <col min="6" max="6" width="17.5703125" bestFit="1" customWidth="1"/>
  </cols>
  <sheetData>
    <row r="1" spans="1:6" x14ac:dyDescent="0.25">
      <c r="A1" s="1" t="s">
        <v>272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277</v>
      </c>
    </row>
    <row r="2" spans="1:6" x14ac:dyDescent="0.25">
      <c r="A2">
        <v>1</v>
      </c>
      <c r="B2" t="s">
        <v>278</v>
      </c>
      <c r="C2" t="s">
        <v>333</v>
      </c>
      <c r="D2" t="s">
        <v>408</v>
      </c>
      <c r="E2">
        <v>932449132</v>
      </c>
      <c r="F2" s="2">
        <v>44996</v>
      </c>
    </row>
    <row r="3" spans="1:6" x14ac:dyDescent="0.25">
      <c r="A3">
        <v>2</v>
      </c>
      <c r="B3" t="s">
        <v>33</v>
      </c>
      <c r="C3" t="s">
        <v>334</v>
      </c>
      <c r="D3" t="s">
        <v>409</v>
      </c>
      <c r="E3">
        <v>923422698</v>
      </c>
      <c r="F3" s="2">
        <v>45441</v>
      </c>
    </row>
    <row r="4" spans="1:6" x14ac:dyDescent="0.25">
      <c r="A4">
        <v>3</v>
      </c>
      <c r="B4" t="s">
        <v>279</v>
      </c>
      <c r="C4" t="s">
        <v>96</v>
      </c>
      <c r="D4" t="s">
        <v>410</v>
      </c>
      <c r="E4">
        <v>972347694</v>
      </c>
      <c r="F4" s="2">
        <v>44799</v>
      </c>
    </row>
    <row r="5" spans="1:6" x14ac:dyDescent="0.25">
      <c r="A5">
        <v>4</v>
      </c>
      <c r="B5" t="s">
        <v>280</v>
      </c>
      <c r="C5" t="s">
        <v>335</v>
      </c>
      <c r="D5" t="s">
        <v>411</v>
      </c>
      <c r="E5">
        <v>934805725</v>
      </c>
      <c r="F5" s="2">
        <v>44216</v>
      </c>
    </row>
    <row r="6" spans="1:6" x14ac:dyDescent="0.25">
      <c r="A6">
        <v>5</v>
      </c>
      <c r="B6" t="s">
        <v>281</v>
      </c>
      <c r="C6" t="s">
        <v>336</v>
      </c>
      <c r="D6" t="s">
        <v>412</v>
      </c>
      <c r="E6">
        <v>956799052</v>
      </c>
      <c r="F6" s="2">
        <v>44164</v>
      </c>
    </row>
    <row r="7" spans="1:6" x14ac:dyDescent="0.25">
      <c r="A7">
        <v>6</v>
      </c>
      <c r="B7" t="s">
        <v>35</v>
      </c>
      <c r="C7" t="s">
        <v>337</v>
      </c>
      <c r="D7" t="s">
        <v>413</v>
      </c>
      <c r="E7">
        <v>921783894</v>
      </c>
      <c r="F7" s="2">
        <v>44854</v>
      </c>
    </row>
    <row r="8" spans="1:6" x14ac:dyDescent="0.25">
      <c r="A8">
        <v>7</v>
      </c>
      <c r="B8" t="s">
        <v>282</v>
      </c>
      <c r="C8" t="s">
        <v>338</v>
      </c>
      <c r="D8" t="s">
        <v>414</v>
      </c>
      <c r="E8">
        <v>924197448</v>
      </c>
      <c r="F8" s="2">
        <v>45341</v>
      </c>
    </row>
    <row r="9" spans="1:6" x14ac:dyDescent="0.25">
      <c r="A9">
        <v>8</v>
      </c>
      <c r="B9" t="s">
        <v>283</v>
      </c>
      <c r="C9" t="s">
        <v>90</v>
      </c>
      <c r="D9" t="s">
        <v>415</v>
      </c>
      <c r="E9">
        <v>989889744</v>
      </c>
      <c r="F9" s="2">
        <v>44726</v>
      </c>
    </row>
    <row r="10" spans="1:6" x14ac:dyDescent="0.25">
      <c r="A10">
        <v>9</v>
      </c>
      <c r="B10" t="s">
        <v>24</v>
      </c>
      <c r="C10" t="s">
        <v>339</v>
      </c>
      <c r="D10" t="s">
        <v>416</v>
      </c>
      <c r="E10">
        <v>926266067</v>
      </c>
      <c r="F10" s="2">
        <v>44098</v>
      </c>
    </row>
    <row r="11" spans="1:6" x14ac:dyDescent="0.25">
      <c r="A11">
        <v>10</v>
      </c>
      <c r="B11" t="s">
        <v>66</v>
      </c>
      <c r="C11" t="s">
        <v>340</v>
      </c>
      <c r="D11" t="s">
        <v>417</v>
      </c>
      <c r="E11">
        <v>997800987</v>
      </c>
      <c r="F11" s="2">
        <v>45434</v>
      </c>
    </row>
    <row r="12" spans="1:6" x14ac:dyDescent="0.25">
      <c r="A12">
        <v>11</v>
      </c>
      <c r="B12" t="s">
        <v>284</v>
      </c>
      <c r="C12" t="s">
        <v>341</v>
      </c>
      <c r="D12" t="s">
        <v>418</v>
      </c>
      <c r="E12">
        <v>976934735</v>
      </c>
      <c r="F12" s="2">
        <v>44147</v>
      </c>
    </row>
    <row r="13" spans="1:6" x14ac:dyDescent="0.25">
      <c r="A13">
        <v>12</v>
      </c>
      <c r="B13" t="s">
        <v>32</v>
      </c>
      <c r="C13" t="s">
        <v>342</v>
      </c>
      <c r="D13" t="s">
        <v>419</v>
      </c>
      <c r="E13">
        <v>950751921</v>
      </c>
      <c r="F13" s="2">
        <v>44735</v>
      </c>
    </row>
    <row r="14" spans="1:6" x14ac:dyDescent="0.25">
      <c r="A14">
        <v>13</v>
      </c>
      <c r="B14" t="s">
        <v>285</v>
      </c>
      <c r="C14" t="s">
        <v>343</v>
      </c>
      <c r="D14" t="s">
        <v>420</v>
      </c>
      <c r="E14">
        <v>975471267</v>
      </c>
      <c r="F14" s="2">
        <v>45339</v>
      </c>
    </row>
    <row r="15" spans="1:6" x14ac:dyDescent="0.25">
      <c r="A15">
        <v>14</v>
      </c>
      <c r="B15" t="s">
        <v>286</v>
      </c>
      <c r="C15" t="s">
        <v>344</v>
      </c>
      <c r="D15" t="s">
        <v>421</v>
      </c>
      <c r="E15">
        <v>925459028</v>
      </c>
      <c r="F15" s="2">
        <v>44457</v>
      </c>
    </row>
    <row r="16" spans="1:6" x14ac:dyDescent="0.25">
      <c r="A16">
        <v>15</v>
      </c>
      <c r="B16" t="s">
        <v>35</v>
      </c>
      <c r="C16" t="s">
        <v>345</v>
      </c>
      <c r="D16" t="s">
        <v>422</v>
      </c>
      <c r="E16">
        <v>954282119</v>
      </c>
      <c r="F16" s="2">
        <v>45434</v>
      </c>
    </row>
    <row r="17" spans="1:6" x14ac:dyDescent="0.25">
      <c r="A17">
        <v>16</v>
      </c>
      <c r="B17" t="s">
        <v>287</v>
      </c>
      <c r="C17" t="s">
        <v>139</v>
      </c>
      <c r="D17" t="s">
        <v>423</v>
      </c>
      <c r="E17">
        <v>911848824</v>
      </c>
      <c r="F17" s="2">
        <v>44706</v>
      </c>
    </row>
    <row r="18" spans="1:6" x14ac:dyDescent="0.25">
      <c r="A18">
        <v>17</v>
      </c>
      <c r="B18" t="s">
        <v>288</v>
      </c>
      <c r="C18" t="s">
        <v>346</v>
      </c>
      <c r="D18" t="s">
        <v>424</v>
      </c>
      <c r="E18">
        <v>917283858</v>
      </c>
      <c r="F18" s="2">
        <v>45431</v>
      </c>
    </row>
    <row r="19" spans="1:6" x14ac:dyDescent="0.25">
      <c r="A19">
        <v>18</v>
      </c>
      <c r="B19" t="s">
        <v>289</v>
      </c>
      <c r="C19" t="s">
        <v>121</v>
      </c>
      <c r="D19" t="s">
        <v>425</v>
      </c>
      <c r="E19">
        <v>963123030</v>
      </c>
      <c r="F19" s="2">
        <v>45393</v>
      </c>
    </row>
    <row r="20" spans="1:6" x14ac:dyDescent="0.25">
      <c r="A20">
        <v>19</v>
      </c>
      <c r="B20" t="s">
        <v>35</v>
      </c>
      <c r="C20" t="s">
        <v>341</v>
      </c>
      <c r="D20" t="s">
        <v>426</v>
      </c>
      <c r="E20">
        <v>986707490</v>
      </c>
      <c r="F20" s="2">
        <v>44862</v>
      </c>
    </row>
    <row r="21" spans="1:6" x14ac:dyDescent="0.25">
      <c r="A21">
        <v>20</v>
      </c>
      <c r="B21" t="s">
        <v>290</v>
      </c>
      <c r="C21" t="s">
        <v>347</v>
      </c>
      <c r="D21" t="s">
        <v>427</v>
      </c>
      <c r="E21">
        <v>934178147</v>
      </c>
      <c r="F21" s="2">
        <v>44362</v>
      </c>
    </row>
    <row r="22" spans="1:6" x14ac:dyDescent="0.25">
      <c r="A22">
        <v>21</v>
      </c>
      <c r="B22" t="s">
        <v>291</v>
      </c>
      <c r="C22" t="s">
        <v>348</v>
      </c>
      <c r="D22" t="s">
        <v>428</v>
      </c>
      <c r="E22">
        <v>931144253</v>
      </c>
      <c r="F22" s="2">
        <v>44893</v>
      </c>
    </row>
    <row r="23" spans="1:6" x14ac:dyDescent="0.25">
      <c r="A23">
        <v>22</v>
      </c>
      <c r="B23" t="s">
        <v>32</v>
      </c>
      <c r="C23" t="s">
        <v>349</v>
      </c>
      <c r="D23" t="s">
        <v>429</v>
      </c>
      <c r="E23">
        <v>954190162</v>
      </c>
      <c r="F23" s="2">
        <v>44233</v>
      </c>
    </row>
    <row r="24" spans="1:6" x14ac:dyDescent="0.25">
      <c r="A24">
        <v>23</v>
      </c>
      <c r="B24" t="s">
        <v>48</v>
      </c>
      <c r="C24" t="s">
        <v>350</v>
      </c>
      <c r="D24" t="s">
        <v>430</v>
      </c>
      <c r="E24">
        <v>974251350</v>
      </c>
      <c r="F24" s="2">
        <v>45472</v>
      </c>
    </row>
    <row r="25" spans="1:6" x14ac:dyDescent="0.25">
      <c r="A25">
        <v>24</v>
      </c>
      <c r="B25" t="s">
        <v>292</v>
      </c>
      <c r="C25" t="s">
        <v>136</v>
      </c>
      <c r="D25" t="s">
        <v>431</v>
      </c>
      <c r="E25">
        <v>937142510</v>
      </c>
      <c r="F25" s="2">
        <v>44962</v>
      </c>
    </row>
    <row r="26" spans="1:6" x14ac:dyDescent="0.25">
      <c r="A26">
        <v>25</v>
      </c>
      <c r="B26" t="s">
        <v>71</v>
      </c>
      <c r="C26" t="s">
        <v>351</v>
      </c>
      <c r="D26" t="s">
        <v>432</v>
      </c>
      <c r="E26">
        <v>934245515</v>
      </c>
      <c r="F26" s="2">
        <v>44836</v>
      </c>
    </row>
    <row r="27" spans="1:6" x14ac:dyDescent="0.25">
      <c r="A27">
        <v>26</v>
      </c>
      <c r="B27" t="s">
        <v>293</v>
      </c>
      <c r="C27" t="s">
        <v>352</v>
      </c>
      <c r="D27" t="s">
        <v>433</v>
      </c>
      <c r="E27">
        <v>970115833</v>
      </c>
      <c r="F27" s="2">
        <v>45092</v>
      </c>
    </row>
    <row r="28" spans="1:6" x14ac:dyDescent="0.25">
      <c r="A28">
        <v>27</v>
      </c>
      <c r="B28" t="s">
        <v>294</v>
      </c>
      <c r="C28" t="s">
        <v>353</v>
      </c>
      <c r="D28" t="s">
        <v>434</v>
      </c>
      <c r="E28">
        <v>952735699</v>
      </c>
      <c r="F28" s="2">
        <v>44645</v>
      </c>
    </row>
    <row r="29" spans="1:6" x14ac:dyDescent="0.25">
      <c r="A29">
        <v>28</v>
      </c>
      <c r="B29" t="s">
        <v>32</v>
      </c>
      <c r="C29" t="s">
        <v>354</v>
      </c>
      <c r="D29" t="s">
        <v>435</v>
      </c>
      <c r="E29">
        <v>927363492</v>
      </c>
      <c r="F29" s="2">
        <v>44954</v>
      </c>
    </row>
    <row r="30" spans="1:6" x14ac:dyDescent="0.25">
      <c r="A30">
        <v>29</v>
      </c>
      <c r="B30" t="s">
        <v>295</v>
      </c>
      <c r="C30" t="s">
        <v>94</v>
      </c>
      <c r="D30" t="s">
        <v>436</v>
      </c>
      <c r="E30">
        <v>983048786</v>
      </c>
      <c r="F30" s="2">
        <v>44613</v>
      </c>
    </row>
    <row r="31" spans="1:6" x14ac:dyDescent="0.25">
      <c r="A31">
        <v>30</v>
      </c>
      <c r="B31" t="s">
        <v>296</v>
      </c>
      <c r="C31" t="s">
        <v>121</v>
      </c>
      <c r="D31" t="s">
        <v>437</v>
      </c>
      <c r="E31">
        <v>926892512</v>
      </c>
      <c r="F31" s="2">
        <v>45286</v>
      </c>
    </row>
    <row r="32" spans="1:6" x14ac:dyDescent="0.25">
      <c r="A32">
        <v>31</v>
      </c>
      <c r="B32" t="s">
        <v>297</v>
      </c>
      <c r="C32" t="s">
        <v>355</v>
      </c>
      <c r="D32" t="s">
        <v>438</v>
      </c>
      <c r="E32">
        <v>951846401</v>
      </c>
      <c r="F32" s="2">
        <v>44639</v>
      </c>
    </row>
    <row r="33" spans="1:6" x14ac:dyDescent="0.25">
      <c r="A33">
        <v>32</v>
      </c>
      <c r="B33" t="s">
        <v>298</v>
      </c>
      <c r="C33" t="s">
        <v>356</v>
      </c>
      <c r="D33" t="s">
        <v>439</v>
      </c>
      <c r="E33">
        <v>983892202</v>
      </c>
      <c r="F33" s="2">
        <v>44771</v>
      </c>
    </row>
    <row r="34" spans="1:6" x14ac:dyDescent="0.25">
      <c r="A34">
        <v>33</v>
      </c>
      <c r="B34" t="s">
        <v>44</v>
      </c>
      <c r="C34" t="s">
        <v>357</v>
      </c>
      <c r="D34" t="s">
        <v>440</v>
      </c>
      <c r="E34">
        <v>996995331</v>
      </c>
      <c r="F34" s="2">
        <v>44299</v>
      </c>
    </row>
    <row r="35" spans="1:6" x14ac:dyDescent="0.25">
      <c r="A35">
        <v>34</v>
      </c>
      <c r="B35" t="s">
        <v>32</v>
      </c>
      <c r="C35" t="s">
        <v>358</v>
      </c>
      <c r="D35" t="s">
        <v>441</v>
      </c>
      <c r="E35">
        <v>967793652</v>
      </c>
      <c r="F35" s="2">
        <v>44663</v>
      </c>
    </row>
    <row r="36" spans="1:6" x14ac:dyDescent="0.25">
      <c r="A36">
        <v>35</v>
      </c>
      <c r="B36" t="s">
        <v>299</v>
      </c>
      <c r="C36" t="s">
        <v>359</v>
      </c>
      <c r="D36" t="s">
        <v>442</v>
      </c>
      <c r="E36">
        <v>947264322</v>
      </c>
      <c r="F36" s="2">
        <v>45086</v>
      </c>
    </row>
    <row r="37" spans="1:6" x14ac:dyDescent="0.25">
      <c r="A37">
        <v>36</v>
      </c>
      <c r="B37" t="s">
        <v>33</v>
      </c>
      <c r="C37" t="s">
        <v>360</v>
      </c>
      <c r="D37" t="s">
        <v>443</v>
      </c>
      <c r="E37">
        <v>956586055</v>
      </c>
      <c r="F37" s="2">
        <v>45036</v>
      </c>
    </row>
    <row r="38" spans="1:6" x14ac:dyDescent="0.25">
      <c r="A38">
        <v>37</v>
      </c>
      <c r="B38" t="s">
        <v>81</v>
      </c>
      <c r="C38" t="s">
        <v>107</v>
      </c>
      <c r="D38" t="s">
        <v>444</v>
      </c>
      <c r="E38">
        <v>986274076</v>
      </c>
      <c r="F38" s="2">
        <v>45421</v>
      </c>
    </row>
    <row r="39" spans="1:6" x14ac:dyDescent="0.25">
      <c r="A39">
        <v>38</v>
      </c>
      <c r="B39" t="s">
        <v>291</v>
      </c>
      <c r="C39" t="s">
        <v>303</v>
      </c>
      <c r="D39" t="s">
        <v>445</v>
      </c>
      <c r="E39">
        <v>961891144</v>
      </c>
      <c r="F39" s="2">
        <v>44785</v>
      </c>
    </row>
    <row r="40" spans="1:6" x14ac:dyDescent="0.25">
      <c r="A40">
        <v>39</v>
      </c>
      <c r="B40" t="s">
        <v>300</v>
      </c>
      <c r="C40" t="s">
        <v>115</v>
      </c>
      <c r="D40" t="s">
        <v>446</v>
      </c>
      <c r="E40">
        <v>917629508</v>
      </c>
      <c r="F40" s="2">
        <v>44964</v>
      </c>
    </row>
    <row r="41" spans="1:6" x14ac:dyDescent="0.25">
      <c r="A41">
        <v>40</v>
      </c>
      <c r="B41" t="s">
        <v>301</v>
      </c>
      <c r="C41" t="s">
        <v>361</v>
      </c>
      <c r="D41" t="s">
        <v>447</v>
      </c>
      <c r="E41">
        <v>911337375</v>
      </c>
      <c r="F41" s="2">
        <v>44304</v>
      </c>
    </row>
    <row r="42" spans="1:6" x14ac:dyDescent="0.25">
      <c r="A42">
        <v>41</v>
      </c>
      <c r="B42" t="s">
        <v>302</v>
      </c>
      <c r="C42" t="s">
        <v>362</v>
      </c>
      <c r="D42" t="s">
        <v>448</v>
      </c>
      <c r="E42">
        <v>948843957</v>
      </c>
      <c r="F42" s="2">
        <v>44155</v>
      </c>
    </row>
    <row r="43" spans="1:6" x14ac:dyDescent="0.25">
      <c r="A43">
        <v>42</v>
      </c>
      <c r="B43" t="s">
        <v>78</v>
      </c>
      <c r="C43" t="s">
        <v>363</v>
      </c>
      <c r="D43" t="s">
        <v>449</v>
      </c>
      <c r="E43">
        <v>969831253</v>
      </c>
      <c r="F43" s="2">
        <v>44078</v>
      </c>
    </row>
    <row r="44" spans="1:6" x14ac:dyDescent="0.25">
      <c r="A44">
        <v>43</v>
      </c>
      <c r="B44" t="s">
        <v>303</v>
      </c>
      <c r="C44" t="s">
        <v>364</v>
      </c>
      <c r="D44" t="s">
        <v>450</v>
      </c>
      <c r="E44">
        <v>942379404</v>
      </c>
      <c r="F44" s="2">
        <v>43935</v>
      </c>
    </row>
    <row r="45" spans="1:6" x14ac:dyDescent="0.25">
      <c r="A45">
        <v>44</v>
      </c>
      <c r="B45" t="s">
        <v>298</v>
      </c>
      <c r="C45" t="s">
        <v>144</v>
      </c>
      <c r="D45" t="s">
        <v>451</v>
      </c>
      <c r="E45">
        <v>937444004</v>
      </c>
      <c r="F45" s="2">
        <v>44186</v>
      </c>
    </row>
    <row r="46" spans="1:6" x14ac:dyDescent="0.25">
      <c r="A46">
        <v>45</v>
      </c>
      <c r="B46" t="s">
        <v>64</v>
      </c>
      <c r="C46" t="s">
        <v>365</v>
      </c>
      <c r="D46" t="s">
        <v>452</v>
      </c>
      <c r="E46">
        <v>986035243</v>
      </c>
      <c r="F46" s="2">
        <v>45002</v>
      </c>
    </row>
    <row r="47" spans="1:6" x14ac:dyDescent="0.25">
      <c r="A47">
        <v>46</v>
      </c>
      <c r="B47" t="s">
        <v>304</v>
      </c>
      <c r="C47" t="s">
        <v>366</v>
      </c>
      <c r="D47" t="s">
        <v>453</v>
      </c>
      <c r="E47">
        <v>940724610</v>
      </c>
      <c r="F47" s="2">
        <v>44899</v>
      </c>
    </row>
    <row r="48" spans="1:6" x14ac:dyDescent="0.25">
      <c r="A48">
        <v>47</v>
      </c>
      <c r="B48" t="s">
        <v>24</v>
      </c>
      <c r="C48" t="s">
        <v>367</v>
      </c>
      <c r="D48" t="s">
        <v>454</v>
      </c>
      <c r="E48">
        <v>924569032</v>
      </c>
      <c r="F48" s="2">
        <v>44526</v>
      </c>
    </row>
    <row r="49" spans="1:6" x14ac:dyDescent="0.25">
      <c r="A49">
        <v>48</v>
      </c>
      <c r="B49" t="s">
        <v>305</v>
      </c>
      <c r="C49" t="s">
        <v>32</v>
      </c>
      <c r="D49" t="s">
        <v>455</v>
      </c>
      <c r="E49">
        <v>958150169</v>
      </c>
      <c r="F49" s="2">
        <v>45396</v>
      </c>
    </row>
    <row r="50" spans="1:6" x14ac:dyDescent="0.25">
      <c r="A50">
        <v>49</v>
      </c>
      <c r="B50" t="s">
        <v>281</v>
      </c>
      <c r="C50" t="s">
        <v>368</v>
      </c>
      <c r="D50" t="s">
        <v>456</v>
      </c>
      <c r="E50">
        <v>937086795</v>
      </c>
      <c r="F50" s="2">
        <v>44238</v>
      </c>
    </row>
    <row r="51" spans="1:6" x14ac:dyDescent="0.25">
      <c r="A51">
        <v>50</v>
      </c>
      <c r="B51" t="s">
        <v>306</v>
      </c>
      <c r="C51" t="s">
        <v>369</v>
      </c>
      <c r="D51" t="s">
        <v>457</v>
      </c>
      <c r="E51">
        <v>954958607</v>
      </c>
      <c r="F51" s="2">
        <v>44784</v>
      </c>
    </row>
    <row r="52" spans="1:6" x14ac:dyDescent="0.25">
      <c r="A52">
        <v>51</v>
      </c>
      <c r="B52" t="s">
        <v>7</v>
      </c>
      <c r="C52" t="s">
        <v>370</v>
      </c>
      <c r="D52" t="s">
        <v>458</v>
      </c>
      <c r="E52">
        <v>963970479</v>
      </c>
      <c r="F52" s="2">
        <v>45295</v>
      </c>
    </row>
    <row r="53" spans="1:6" x14ac:dyDescent="0.25">
      <c r="A53">
        <v>52</v>
      </c>
      <c r="B53" t="s">
        <v>307</v>
      </c>
      <c r="C53" t="s">
        <v>371</v>
      </c>
      <c r="D53" t="s">
        <v>459</v>
      </c>
      <c r="E53">
        <v>993487654</v>
      </c>
      <c r="F53" s="2">
        <v>45437</v>
      </c>
    </row>
    <row r="54" spans="1:6" x14ac:dyDescent="0.25">
      <c r="A54">
        <v>53</v>
      </c>
      <c r="B54" t="s">
        <v>308</v>
      </c>
      <c r="C54" t="s">
        <v>372</v>
      </c>
      <c r="D54" t="s">
        <v>460</v>
      </c>
      <c r="E54">
        <v>996327164</v>
      </c>
      <c r="F54" s="2">
        <v>44994</v>
      </c>
    </row>
    <row r="55" spans="1:6" x14ac:dyDescent="0.25">
      <c r="A55">
        <v>54</v>
      </c>
      <c r="B55" t="s">
        <v>82</v>
      </c>
      <c r="C55" t="s">
        <v>373</v>
      </c>
      <c r="D55" t="s">
        <v>461</v>
      </c>
      <c r="E55">
        <v>920275077</v>
      </c>
      <c r="F55" s="2">
        <v>44963</v>
      </c>
    </row>
    <row r="56" spans="1:6" x14ac:dyDescent="0.25">
      <c r="A56">
        <v>55</v>
      </c>
      <c r="B56" t="s">
        <v>281</v>
      </c>
      <c r="C56" t="s">
        <v>374</v>
      </c>
      <c r="D56" t="s">
        <v>462</v>
      </c>
      <c r="E56">
        <v>970852352</v>
      </c>
      <c r="F56" s="2">
        <v>44426</v>
      </c>
    </row>
    <row r="57" spans="1:6" x14ac:dyDescent="0.25">
      <c r="A57">
        <v>56</v>
      </c>
      <c r="B57" t="s">
        <v>32</v>
      </c>
      <c r="C57" t="s">
        <v>121</v>
      </c>
      <c r="D57" t="s">
        <v>463</v>
      </c>
      <c r="E57">
        <v>911240563</v>
      </c>
      <c r="F57" s="2">
        <v>44607</v>
      </c>
    </row>
    <row r="58" spans="1:6" x14ac:dyDescent="0.25">
      <c r="A58">
        <v>57</v>
      </c>
      <c r="B58" t="s">
        <v>309</v>
      </c>
      <c r="C58" t="s">
        <v>131</v>
      </c>
      <c r="D58" t="s">
        <v>464</v>
      </c>
      <c r="E58">
        <v>995517665</v>
      </c>
      <c r="F58" s="2">
        <v>44902</v>
      </c>
    </row>
    <row r="59" spans="1:6" x14ac:dyDescent="0.25">
      <c r="A59">
        <v>58</v>
      </c>
      <c r="B59" t="s">
        <v>294</v>
      </c>
      <c r="C59" t="s">
        <v>366</v>
      </c>
      <c r="D59" t="s">
        <v>465</v>
      </c>
      <c r="E59">
        <v>949891116</v>
      </c>
      <c r="F59" s="2">
        <v>44546</v>
      </c>
    </row>
    <row r="60" spans="1:6" x14ac:dyDescent="0.25">
      <c r="A60">
        <v>59</v>
      </c>
      <c r="B60" t="s">
        <v>36</v>
      </c>
      <c r="C60" t="s">
        <v>375</v>
      </c>
      <c r="D60" t="s">
        <v>466</v>
      </c>
      <c r="E60">
        <v>988527992</v>
      </c>
      <c r="F60" s="2">
        <v>45425</v>
      </c>
    </row>
    <row r="61" spans="1:6" x14ac:dyDescent="0.25">
      <c r="A61">
        <v>60</v>
      </c>
      <c r="B61" t="s">
        <v>35</v>
      </c>
      <c r="C61" t="s">
        <v>145</v>
      </c>
      <c r="D61" t="s">
        <v>467</v>
      </c>
      <c r="E61">
        <v>928007428</v>
      </c>
      <c r="F61" s="2">
        <v>45336</v>
      </c>
    </row>
    <row r="62" spans="1:6" x14ac:dyDescent="0.25">
      <c r="A62">
        <v>61</v>
      </c>
      <c r="B62" t="s">
        <v>310</v>
      </c>
      <c r="C62" t="s">
        <v>100</v>
      </c>
      <c r="D62" t="s">
        <v>468</v>
      </c>
      <c r="E62">
        <v>961810545</v>
      </c>
      <c r="F62" s="2">
        <v>44488</v>
      </c>
    </row>
    <row r="63" spans="1:6" x14ac:dyDescent="0.25">
      <c r="A63">
        <v>62</v>
      </c>
      <c r="B63" t="s">
        <v>311</v>
      </c>
      <c r="C63" t="s">
        <v>376</v>
      </c>
      <c r="D63" t="s">
        <v>469</v>
      </c>
      <c r="E63">
        <v>960816325</v>
      </c>
      <c r="F63" s="2">
        <v>44287</v>
      </c>
    </row>
    <row r="64" spans="1:6" x14ac:dyDescent="0.25">
      <c r="A64">
        <v>63</v>
      </c>
      <c r="B64" t="s">
        <v>308</v>
      </c>
      <c r="C64" t="s">
        <v>356</v>
      </c>
      <c r="D64" t="s">
        <v>470</v>
      </c>
      <c r="E64">
        <v>975560596</v>
      </c>
      <c r="F64" s="2">
        <v>45185</v>
      </c>
    </row>
    <row r="65" spans="1:6" x14ac:dyDescent="0.25">
      <c r="A65">
        <v>64</v>
      </c>
      <c r="B65" t="s">
        <v>312</v>
      </c>
      <c r="C65" t="s">
        <v>377</v>
      </c>
      <c r="D65" t="s">
        <v>471</v>
      </c>
      <c r="E65">
        <v>914178296</v>
      </c>
      <c r="F65" s="2">
        <v>44600</v>
      </c>
    </row>
    <row r="66" spans="1:6" x14ac:dyDescent="0.25">
      <c r="A66">
        <v>65</v>
      </c>
      <c r="B66" t="s">
        <v>290</v>
      </c>
      <c r="C66" t="s">
        <v>378</v>
      </c>
      <c r="D66" t="s">
        <v>472</v>
      </c>
      <c r="E66">
        <v>973777791</v>
      </c>
      <c r="F66" s="2">
        <v>44849</v>
      </c>
    </row>
    <row r="67" spans="1:6" x14ac:dyDescent="0.25">
      <c r="A67">
        <v>66</v>
      </c>
      <c r="B67" t="s">
        <v>308</v>
      </c>
      <c r="C67" t="s">
        <v>379</v>
      </c>
      <c r="D67" t="s">
        <v>473</v>
      </c>
      <c r="E67">
        <v>917039756</v>
      </c>
      <c r="F67" s="2">
        <v>43902</v>
      </c>
    </row>
    <row r="68" spans="1:6" x14ac:dyDescent="0.25">
      <c r="A68">
        <v>67</v>
      </c>
      <c r="B68" t="s">
        <v>7</v>
      </c>
      <c r="C68" t="s">
        <v>380</v>
      </c>
      <c r="D68" t="s">
        <v>474</v>
      </c>
      <c r="E68">
        <v>981613049</v>
      </c>
      <c r="F68" s="2">
        <v>45046</v>
      </c>
    </row>
    <row r="69" spans="1:6" x14ac:dyDescent="0.25">
      <c r="A69">
        <v>68</v>
      </c>
      <c r="B69" t="s">
        <v>313</v>
      </c>
      <c r="C69" t="s">
        <v>381</v>
      </c>
      <c r="D69" t="s">
        <v>475</v>
      </c>
      <c r="E69">
        <v>933046309</v>
      </c>
      <c r="F69" s="2">
        <v>44683</v>
      </c>
    </row>
    <row r="70" spans="1:6" x14ac:dyDescent="0.25">
      <c r="A70">
        <v>69</v>
      </c>
      <c r="B70" t="s">
        <v>314</v>
      </c>
      <c r="C70" t="s">
        <v>382</v>
      </c>
      <c r="D70" t="s">
        <v>476</v>
      </c>
      <c r="E70">
        <v>949747250</v>
      </c>
      <c r="F70" s="2">
        <v>44323</v>
      </c>
    </row>
    <row r="71" spans="1:6" x14ac:dyDescent="0.25">
      <c r="A71">
        <v>70</v>
      </c>
      <c r="B71" t="s">
        <v>315</v>
      </c>
      <c r="C71" t="s">
        <v>383</v>
      </c>
      <c r="D71" t="s">
        <v>477</v>
      </c>
      <c r="E71">
        <v>993567220</v>
      </c>
      <c r="F71" s="2">
        <v>43868</v>
      </c>
    </row>
    <row r="72" spans="1:6" x14ac:dyDescent="0.25">
      <c r="A72">
        <v>71</v>
      </c>
      <c r="B72" t="s">
        <v>35</v>
      </c>
      <c r="C72" t="s">
        <v>384</v>
      </c>
      <c r="D72" t="s">
        <v>478</v>
      </c>
      <c r="E72">
        <v>957484842</v>
      </c>
      <c r="F72" s="2">
        <v>44585</v>
      </c>
    </row>
    <row r="73" spans="1:6" x14ac:dyDescent="0.25">
      <c r="A73">
        <v>72</v>
      </c>
      <c r="B73" t="s">
        <v>82</v>
      </c>
      <c r="C73" t="s">
        <v>353</v>
      </c>
      <c r="D73" t="s">
        <v>479</v>
      </c>
      <c r="E73">
        <v>922668341</v>
      </c>
      <c r="F73" s="2">
        <v>45120</v>
      </c>
    </row>
    <row r="74" spans="1:6" x14ac:dyDescent="0.25">
      <c r="A74">
        <v>73</v>
      </c>
      <c r="B74" t="s">
        <v>316</v>
      </c>
      <c r="C74" t="s">
        <v>385</v>
      </c>
      <c r="D74" t="s">
        <v>480</v>
      </c>
      <c r="E74">
        <v>915046496</v>
      </c>
      <c r="F74" s="2">
        <v>44542</v>
      </c>
    </row>
    <row r="75" spans="1:6" x14ac:dyDescent="0.25">
      <c r="A75">
        <v>74</v>
      </c>
      <c r="B75" t="s">
        <v>317</v>
      </c>
      <c r="C75" t="s">
        <v>157</v>
      </c>
      <c r="D75" t="s">
        <v>481</v>
      </c>
      <c r="E75">
        <v>929730448</v>
      </c>
      <c r="F75" s="2">
        <v>45062</v>
      </c>
    </row>
    <row r="76" spans="1:6" x14ac:dyDescent="0.25">
      <c r="A76">
        <v>75</v>
      </c>
      <c r="B76" t="s">
        <v>43</v>
      </c>
      <c r="C76" t="s">
        <v>88</v>
      </c>
      <c r="D76" t="s">
        <v>482</v>
      </c>
      <c r="E76">
        <v>963998101</v>
      </c>
      <c r="F76" s="2">
        <v>45462</v>
      </c>
    </row>
    <row r="77" spans="1:6" x14ac:dyDescent="0.25">
      <c r="A77">
        <v>76</v>
      </c>
      <c r="B77" t="s">
        <v>318</v>
      </c>
      <c r="C77" t="s">
        <v>386</v>
      </c>
      <c r="D77" t="s">
        <v>483</v>
      </c>
      <c r="E77">
        <v>970317621</v>
      </c>
      <c r="F77" s="2">
        <v>44338</v>
      </c>
    </row>
    <row r="78" spans="1:6" x14ac:dyDescent="0.25">
      <c r="A78">
        <v>77</v>
      </c>
      <c r="B78" t="s">
        <v>319</v>
      </c>
      <c r="C78" t="s">
        <v>387</v>
      </c>
      <c r="D78" t="s">
        <v>484</v>
      </c>
      <c r="E78">
        <v>914858920</v>
      </c>
      <c r="F78" s="2">
        <v>44626</v>
      </c>
    </row>
    <row r="79" spans="1:6" x14ac:dyDescent="0.25">
      <c r="A79">
        <v>78</v>
      </c>
      <c r="B79" t="s">
        <v>320</v>
      </c>
      <c r="C79" t="s">
        <v>388</v>
      </c>
      <c r="D79" t="s">
        <v>485</v>
      </c>
      <c r="E79">
        <v>994773651</v>
      </c>
      <c r="F79" s="2">
        <v>45343</v>
      </c>
    </row>
    <row r="80" spans="1:6" x14ac:dyDescent="0.25">
      <c r="A80">
        <v>79</v>
      </c>
      <c r="B80" t="s">
        <v>33</v>
      </c>
      <c r="C80" t="s">
        <v>120</v>
      </c>
      <c r="D80" t="s">
        <v>486</v>
      </c>
      <c r="E80">
        <v>938599669</v>
      </c>
      <c r="F80" s="2">
        <v>44478</v>
      </c>
    </row>
    <row r="81" spans="1:6" x14ac:dyDescent="0.25">
      <c r="A81">
        <v>80</v>
      </c>
      <c r="B81" t="s">
        <v>318</v>
      </c>
      <c r="C81" t="s">
        <v>389</v>
      </c>
      <c r="D81" t="s">
        <v>487</v>
      </c>
      <c r="E81">
        <v>936514143</v>
      </c>
      <c r="F81" s="2">
        <v>44683</v>
      </c>
    </row>
    <row r="82" spans="1:6" x14ac:dyDescent="0.25">
      <c r="A82">
        <v>81</v>
      </c>
      <c r="B82" t="s">
        <v>321</v>
      </c>
      <c r="C82" t="s">
        <v>390</v>
      </c>
      <c r="D82" t="s">
        <v>488</v>
      </c>
      <c r="E82">
        <v>968811760</v>
      </c>
      <c r="F82" s="2">
        <v>43979</v>
      </c>
    </row>
    <row r="83" spans="1:6" x14ac:dyDescent="0.25">
      <c r="A83">
        <v>82</v>
      </c>
      <c r="B83" t="s">
        <v>322</v>
      </c>
      <c r="C83" t="s">
        <v>391</v>
      </c>
      <c r="D83" t="s">
        <v>489</v>
      </c>
      <c r="E83">
        <v>934487617</v>
      </c>
      <c r="F83" s="2">
        <v>44228</v>
      </c>
    </row>
    <row r="84" spans="1:6" x14ac:dyDescent="0.25">
      <c r="A84">
        <v>83</v>
      </c>
      <c r="B84" t="s">
        <v>64</v>
      </c>
      <c r="C84" t="s">
        <v>392</v>
      </c>
      <c r="D84" t="s">
        <v>490</v>
      </c>
      <c r="E84">
        <v>999818385</v>
      </c>
      <c r="F84" s="2">
        <v>44700</v>
      </c>
    </row>
    <row r="85" spans="1:6" x14ac:dyDescent="0.25">
      <c r="A85">
        <v>84</v>
      </c>
      <c r="B85" t="s">
        <v>73</v>
      </c>
      <c r="C85" t="s">
        <v>393</v>
      </c>
      <c r="D85" t="s">
        <v>491</v>
      </c>
      <c r="E85">
        <v>958894720</v>
      </c>
      <c r="F85" s="2">
        <v>45198</v>
      </c>
    </row>
    <row r="86" spans="1:6" x14ac:dyDescent="0.25">
      <c r="A86">
        <v>85</v>
      </c>
      <c r="B86" t="s">
        <v>323</v>
      </c>
      <c r="C86" t="s">
        <v>394</v>
      </c>
      <c r="D86" t="s">
        <v>492</v>
      </c>
      <c r="E86">
        <v>918960945</v>
      </c>
      <c r="F86" s="2">
        <v>45373</v>
      </c>
    </row>
    <row r="87" spans="1:6" x14ac:dyDescent="0.25">
      <c r="A87">
        <v>86</v>
      </c>
      <c r="B87" t="s">
        <v>324</v>
      </c>
      <c r="C87" t="s">
        <v>121</v>
      </c>
      <c r="D87" t="s">
        <v>493</v>
      </c>
      <c r="E87">
        <v>920144320</v>
      </c>
      <c r="F87" s="2">
        <v>44391</v>
      </c>
    </row>
    <row r="88" spans="1:6" x14ac:dyDescent="0.25">
      <c r="A88">
        <v>87</v>
      </c>
      <c r="B88" t="s">
        <v>18</v>
      </c>
      <c r="C88" t="s">
        <v>153</v>
      </c>
      <c r="D88" t="s">
        <v>494</v>
      </c>
      <c r="E88">
        <v>919098776</v>
      </c>
      <c r="F88" s="2">
        <v>45491</v>
      </c>
    </row>
    <row r="89" spans="1:6" x14ac:dyDescent="0.25">
      <c r="A89">
        <v>88</v>
      </c>
      <c r="B89" t="s">
        <v>325</v>
      </c>
      <c r="C89" t="s">
        <v>395</v>
      </c>
      <c r="D89" t="s">
        <v>495</v>
      </c>
      <c r="E89">
        <v>971022592</v>
      </c>
      <c r="F89" s="2">
        <v>44548</v>
      </c>
    </row>
    <row r="90" spans="1:6" x14ac:dyDescent="0.25">
      <c r="A90">
        <v>89</v>
      </c>
      <c r="B90" t="s">
        <v>49</v>
      </c>
      <c r="C90" t="s">
        <v>396</v>
      </c>
      <c r="D90" t="s">
        <v>496</v>
      </c>
      <c r="E90">
        <v>967581169</v>
      </c>
      <c r="F90" s="2">
        <v>45417</v>
      </c>
    </row>
    <row r="91" spans="1:6" x14ac:dyDescent="0.25">
      <c r="A91">
        <v>90</v>
      </c>
      <c r="B91" t="s">
        <v>326</v>
      </c>
      <c r="C91" t="s">
        <v>397</v>
      </c>
      <c r="D91" t="s">
        <v>497</v>
      </c>
      <c r="E91">
        <v>913215688</v>
      </c>
      <c r="F91" s="2">
        <v>44156</v>
      </c>
    </row>
    <row r="92" spans="1:6" x14ac:dyDescent="0.25">
      <c r="A92">
        <v>91</v>
      </c>
      <c r="B92" t="s">
        <v>327</v>
      </c>
      <c r="C92" t="s">
        <v>398</v>
      </c>
      <c r="D92" t="s">
        <v>498</v>
      </c>
      <c r="E92">
        <v>974221551</v>
      </c>
      <c r="F92" s="2">
        <v>45173</v>
      </c>
    </row>
    <row r="93" spans="1:6" x14ac:dyDescent="0.25">
      <c r="A93">
        <v>92</v>
      </c>
      <c r="B93" t="s">
        <v>328</v>
      </c>
      <c r="C93" t="s">
        <v>399</v>
      </c>
      <c r="D93" t="s">
        <v>499</v>
      </c>
      <c r="E93">
        <v>957339197</v>
      </c>
      <c r="F93" s="2">
        <v>43839</v>
      </c>
    </row>
    <row r="94" spans="1:6" x14ac:dyDescent="0.25">
      <c r="A94">
        <v>93</v>
      </c>
      <c r="B94" t="s">
        <v>329</v>
      </c>
      <c r="C94" t="s">
        <v>400</v>
      </c>
      <c r="D94" t="s">
        <v>500</v>
      </c>
      <c r="E94">
        <v>992653941</v>
      </c>
      <c r="F94" s="2">
        <v>45181</v>
      </c>
    </row>
    <row r="95" spans="1:6" x14ac:dyDescent="0.25">
      <c r="A95">
        <v>94</v>
      </c>
      <c r="B95" t="s">
        <v>330</v>
      </c>
      <c r="C95" t="s">
        <v>401</v>
      </c>
      <c r="D95" t="s">
        <v>501</v>
      </c>
      <c r="E95">
        <v>912511330</v>
      </c>
      <c r="F95" s="2">
        <v>45441</v>
      </c>
    </row>
    <row r="96" spans="1:6" x14ac:dyDescent="0.25">
      <c r="A96">
        <v>95</v>
      </c>
      <c r="B96" t="s">
        <v>71</v>
      </c>
      <c r="C96" t="s">
        <v>402</v>
      </c>
      <c r="D96" t="s">
        <v>502</v>
      </c>
      <c r="E96">
        <v>914646846</v>
      </c>
      <c r="F96" s="2">
        <v>45351</v>
      </c>
    </row>
    <row r="97" spans="1:6" x14ac:dyDescent="0.25">
      <c r="A97">
        <v>96</v>
      </c>
      <c r="B97" t="s">
        <v>331</v>
      </c>
      <c r="C97" t="s">
        <v>403</v>
      </c>
      <c r="D97" t="s">
        <v>503</v>
      </c>
      <c r="E97">
        <v>924271239</v>
      </c>
      <c r="F97" s="2">
        <v>44464</v>
      </c>
    </row>
    <row r="98" spans="1:6" x14ac:dyDescent="0.25">
      <c r="A98">
        <v>97</v>
      </c>
      <c r="B98" t="s">
        <v>13</v>
      </c>
      <c r="C98" t="s">
        <v>404</v>
      </c>
      <c r="D98" t="s">
        <v>504</v>
      </c>
      <c r="E98">
        <v>965531728</v>
      </c>
      <c r="F98" s="2">
        <v>45404</v>
      </c>
    </row>
    <row r="99" spans="1:6" x14ac:dyDescent="0.25">
      <c r="A99">
        <v>98</v>
      </c>
      <c r="B99" t="s">
        <v>281</v>
      </c>
      <c r="C99" t="s">
        <v>405</v>
      </c>
      <c r="D99" t="s">
        <v>505</v>
      </c>
      <c r="E99">
        <v>921203313</v>
      </c>
      <c r="F99" s="2">
        <v>44290</v>
      </c>
    </row>
    <row r="100" spans="1:6" x14ac:dyDescent="0.25">
      <c r="A100">
        <v>99</v>
      </c>
      <c r="B100" t="s">
        <v>76</v>
      </c>
      <c r="C100" t="s">
        <v>406</v>
      </c>
      <c r="D100" t="s">
        <v>506</v>
      </c>
      <c r="E100">
        <v>965699848</v>
      </c>
      <c r="F100" s="2">
        <v>44648</v>
      </c>
    </row>
    <row r="101" spans="1:6" x14ac:dyDescent="0.25">
      <c r="A101">
        <v>100</v>
      </c>
      <c r="B101" t="s">
        <v>332</v>
      </c>
      <c r="C101" t="s">
        <v>407</v>
      </c>
      <c r="D101" t="s">
        <v>507</v>
      </c>
      <c r="E101">
        <v>999804581</v>
      </c>
      <c r="F101" s="2">
        <v>45392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J18" sqref="J18"/>
    </sheetView>
  </sheetViews>
  <sheetFormatPr defaultColWidth="9.140625" defaultRowHeight="15" x14ac:dyDescent="0.25"/>
  <cols>
    <col min="3" max="4" width="20" style="9" customWidth="1"/>
    <col min="5" max="5" width="11.42578125" bestFit="1" customWidth="1"/>
    <col min="6" max="6" width="11.42578125" customWidth="1"/>
    <col min="7" max="7" width="11.7109375" bestFit="1" customWidth="1"/>
  </cols>
  <sheetData>
    <row r="1" spans="1:7" x14ac:dyDescent="0.25">
      <c r="A1" s="1" t="s">
        <v>269</v>
      </c>
      <c r="B1" s="1" t="s">
        <v>0</v>
      </c>
      <c r="C1" s="8" t="s">
        <v>270</v>
      </c>
      <c r="D1" s="8"/>
      <c r="E1" s="1" t="s">
        <v>271</v>
      </c>
      <c r="F1" s="1"/>
      <c r="G1" s="1" t="s">
        <v>272</v>
      </c>
    </row>
    <row r="2" spans="1:7" x14ac:dyDescent="0.25">
      <c r="A2">
        <v>1</v>
      </c>
      <c r="B2">
        <v>20</v>
      </c>
      <c r="C2" s="9">
        <v>45421</v>
      </c>
      <c r="D2">
        <f>MONTH(C2)</f>
        <v>5</v>
      </c>
      <c r="E2">
        <v>111.61</v>
      </c>
      <c r="G2">
        <v>20</v>
      </c>
    </row>
    <row r="3" spans="1:7" x14ac:dyDescent="0.25">
      <c r="A3">
        <v>2</v>
      </c>
      <c r="B3">
        <v>50</v>
      </c>
      <c r="C3" s="9">
        <v>45410</v>
      </c>
      <c r="D3">
        <f t="shared" ref="D3:D66" si="0">MONTH(C3)</f>
        <v>4</v>
      </c>
      <c r="E3">
        <v>176.13</v>
      </c>
      <c r="G3">
        <v>48</v>
      </c>
    </row>
    <row r="4" spans="1:7" x14ac:dyDescent="0.25">
      <c r="A4">
        <v>3</v>
      </c>
      <c r="B4">
        <v>4</v>
      </c>
      <c r="C4" s="9">
        <v>45413</v>
      </c>
      <c r="D4">
        <f t="shared" si="0"/>
        <v>5</v>
      </c>
      <c r="E4">
        <v>333.69</v>
      </c>
      <c r="G4">
        <v>48</v>
      </c>
    </row>
    <row r="5" spans="1:7" x14ac:dyDescent="0.25">
      <c r="A5">
        <v>4</v>
      </c>
      <c r="B5">
        <v>25</v>
      </c>
      <c r="C5" s="9">
        <v>45398</v>
      </c>
      <c r="D5">
        <f t="shared" si="0"/>
        <v>4</v>
      </c>
      <c r="E5">
        <v>211.36</v>
      </c>
      <c r="G5">
        <v>11</v>
      </c>
    </row>
    <row r="6" spans="1:7" x14ac:dyDescent="0.25">
      <c r="A6">
        <v>5</v>
      </c>
      <c r="B6">
        <v>21</v>
      </c>
      <c r="C6" s="9">
        <v>45417</v>
      </c>
      <c r="D6">
        <f t="shared" si="0"/>
        <v>5</v>
      </c>
      <c r="E6">
        <v>487.59</v>
      </c>
      <c r="G6">
        <v>42</v>
      </c>
    </row>
    <row r="7" spans="1:7" x14ac:dyDescent="0.25">
      <c r="A7">
        <v>6</v>
      </c>
      <c r="B7">
        <v>49</v>
      </c>
      <c r="C7" s="9">
        <v>45328</v>
      </c>
      <c r="D7">
        <f t="shared" si="0"/>
        <v>2</v>
      </c>
      <c r="E7">
        <v>461.97</v>
      </c>
      <c r="G7">
        <v>15</v>
      </c>
    </row>
    <row r="8" spans="1:7" x14ac:dyDescent="0.25">
      <c r="A8">
        <v>7</v>
      </c>
      <c r="B8">
        <v>1</v>
      </c>
      <c r="C8" s="9">
        <v>45360</v>
      </c>
      <c r="D8">
        <f t="shared" si="0"/>
        <v>3</v>
      </c>
      <c r="E8">
        <v>288.35000000000002</v>
      </c>
      <c r="G8">
        <v>44</v>
      </c>
    </row>
    <row r="9" spans="1:7" x14ac:dyDescent="0.25">
      <c r="A9">
        <v>8</v>
      </c>
      <c r="B9">
        <v>12</v>
      </c>
      <c r="C9" s="9">
        <v>45313</v>
      </c>
      <c r="D9">
        <f t="shared" si="0"/>
        <v>1</v>
      </c>
      <c r="E9">
        <v>66.930000000000007</v>
      </c>
      <c r="G9">
        <v>16</v>
      </c>
    </row>
    <row r="10" spans="1:7" x14ac:dyDescent="0.25">
      <c r="A10">
        <v>9</v>
      </c>
      <c r="B10">
        <v>45</v>
      </c>
      <c r="C10" s="9">
        <v>45482</v>
      </c>
      <c r="D10">
        <f t="shared" si="0"/>
        <v>7</v>
      </c>
      <c r="E10">
        <v>402.99</v>
      </c>
      <c r="G10">
        <v>49</v>
      </c>
    </row>
    <row r="11" spans="1:7" x14ac:dyDescent="0.25">
      <c r="A11">
        <v>10</v>
      </c>
      <c r="B11">
        <v>9</v>
      </c>
      <c r="C11" s="9">
        <v>45489</v>
      </c>
      <c r="D11">
        <f t="shared" si="0"/>
        <v>7</v>
      </c>
      <c r="E11">
        <v>429.14</v>
      </c>
      <c r="G11">
        <v>16</v>
      </c>
    </row>
    <row r="12" spans="1:7" x14ac:dyDescent="0.25">
      <c r="A12">
        <v>11</v>
      </c>
      <c r="B12">
        <v>28</v>
      </c>
      <c r="C12" s="9">
        <v>45352</v>
      </c>
      <c r="D12">
        <f t="shared" si="0"/>
        <v>3</v>
      </c>
      <c r="E12">
        <v>269.76</v>
      </c>
      <c r="G12">
        <v>4</v>
      </c>
    </row>
    <row r="13" spans="1:7" x14ac:dyDescent="0.25">
      <c r="A13">
        <v>12</v>
      </c>
      <c r="B13">
        <v>32</v>
      </c>
      <c r="C13" s="9">
        <v>45302</v>
      </c>
      <c r="D13">
        <f t="shared" si="0"/>
        <v>1</v>
      </c>
      <c r="E13">
        <v>79.19</v>
      </c>
      <c r="G13">
        <v>36</v>
      </c>
    </row>
    <row r="14" spans="1:7" x14ac:dyDescent="0.25">
      <c r="A14">
        <v>13</v>
      </c>
      <c r="B14">
        <v>20</v>
      </c>
      <c r="C14" s="9">
        <v>45367</v>
      </c>
      <c r="D14">
        <f t="shared" si="0"/>
        <v>3</v>
      </c>
      <c r="E14">
        <v>324.29000000000002</v>
      </c>
      <c r="G14">
        <v>7</v>
      </c>
    </row>
    <row r="15" spans="1:7" x14ac:dyDescent="0.25">
      <c r="A15">
        <v>14</v>
      </c>
      <c r="B15">
        <v>32</v>
      </c>
      <c r="C15" s="9">
        <v>45354</v>
      </c>
      <c r="D15">
        <f t="shared" si="0"/>
        <v>3</v>
      </c>
      <c r="E15">
        <v>487.57</v>
      </c>
      <c r="G15">
        <v>23</v>
      </c>
    </row>
    <row r="16" spans="1:7" x14ac:dyDescent="0.25">
      <c r="A16">
        <v>15</v>
      </c>
      <c r="B16">
        <v>2</v>
      </c>
      <c r="C16" s="9">
        <v>45340</v>
      </c>
      <c r="D16">
        <f t="shared" si="0"/>
        <v>2</v>
      </c>
      <c r="E16">
        <v>407.02</v>
      </c>
      <c r="G16">
        <v>28</v>
      </c>
    </row>
    <row r="17" spans="1:7" x14ac:dyDescent="0.25">
      <c r="A17">
        <v>16</v>
      </c>
      <c r="B17">
        <v>47</v>
      </c>
      <c r="C17" s="9">
        <v>45416</v>
      </c>
      <c r="D17">
        <f t="shared" si="0"/>
        <v>5</v>
      </c>
      <c r="E17">
        <v>269.5</v>
      </c>
      <c r="G17">
        <v>39</v>
      </c>
    </row>
    <row r="18" spans="1:7" x14ac:dyDescent="0.25">
      <c r="A18">
        <v>17</v>
      </c>
      <c r="B18">
        <v>19</v>
      </c>
      <c r="C18" s="9">
        <v>45316</v>
      </c>
      <c r="D18">
        <f t="shared" si="0"/>
        <v>1</v>
      </c>
      <c r="E18">
        <v>373.29</v>
      </c>
      <c r="G18">
        <v>2</v>
      </c>
    </row>
    <row r="19" spans="1:7" x14ac:dyDescent="0.25">
      <c r="A19">
        <v>18</v>
      </c>
      <c r="B19">
        <v>19</v>
      </c>
      <c r="C19" s="9">
        <v>45490</v>
      </c>
      <c r="D19">
        <f t="shared" si="0"/>
        <v>7</v>
      </c>
      <c r="E19">
        <v>53.02</v>
      </c>
      <c r="G19">
        <v>42</v>
      </c>
    </row>
    <row r="20" spans="1:7" x14ac:dyDescent="0.25">
      <c r="A20">
        <v>19</v>
      </c>
      <c r="B20">
        <v>48</v>
      </c>
      <c r="C20" s="9">
        <v>45370</v>
      </c>
      <c r="D20">
        <f t="shared" si="0"/>
        <v>3</v>
      </c>
      <c r="E20">
        <v>298.17</v>
      </c>
      <c r="G20">
        <v>30</v>
      </c>
    </row>
    <row r="21" spans="1:7" x14ac:dyDescent="0.25">
      <c r="A21">
        <v>20</v>
      </c>
      <c r="B21">
        <v>36</v>
      </c>
      <c r="C21" s="9">
        <v>45350</v>
      </c>
      <c r="D21">
        <f t="shared" si="0"/>
        <v>2</v>
      </c>
      <c r="E21">
        <v>37.4</v>
      </c>
      <c r="G21">
        <v>16</v>
      </c>
    </row>
    <row r="22" spans="1:7" x14ac:dyDescent="0.25">
      <c r="A22">
        <v>21</v>
      </c>
      <c r="B22">
        <v>36</v>
      </c>
      <c r="C22" s="9">
        <v>45315</v>
      </c>
      <c r="D22">
        <f t="shared" si="0"/>
        <v>1</v>
      </c>
      <c r="E22">
        <v>454</v>
      </c>
      <c r="G22">
        <v>2</v>
      </c>
    </row>
    <row r="23" spans="1:7" x14ac:dyDescent="0.25">
      <c r="A23">
        <v>22</v>
      </c>
      <c r="B23">
        <v>44</v>
      </c>
      <c r="C23" s="9">
        <v>45425</v>
      </c>
      <c r="D23">
        <f t="shared" si="0"/>
        <v>5</v>
      </c>
      <c r="E23">
        <v>81.05</v>
      </c>
      <c r="G23">
        <v>45</v>
      </c>
    </row>
    <row r="24" spans="1:7" x14ac:dyDescent="0.25">
      <c r="A24">
        <v>23</v>
      </c>
      <c r="B24">
        <v>12</v>
      </c>
      <c r="C24" s="9">
        <v>45469</v>
      </c>
      <c r="D24">
        <f t="shared" si="0"/>
        <v>6</v>
      </c>
      <c r="E24">
        <v>231.93</v>
      </c>
      <c r="G24">
        <v>5</v>
      </c>
    </row>
    <row r="25" spans="1:7" x14ac:dyDescent="0.25">
      <c r="A25">
        <v>24</v>
      </c>
      <c r="B25">
        <v>38</v>
      </c>
      <c r="C25" s="9">
        <v>45441</v>
      </c>
      <c r="D25">
        <f t="shared" si="0"/>
        <v>5</v>
      </c>
      <c r="E25">
        <v>147.57</v>
      </c>
      <c r="G25">
        <v>27</v>
      </c>
    </row>
    <row r="26" spans="1:7" x14ac:dyDescent="0.25">
      <c r="A26">
        <v>25</v>
      </c>
      <c r="B26">
        <v>25</v>
      </c>
      <c r="C26" s="9">
        <v>45477</v>
      </c>
      <c r="D26">
        <f t="shared" si="0"/>
        <v>7</v>
      </c>
      <c r="E26">
        <v>251.61</v>
      </c>
      <c r="G26">
        <v>25</v>
      </c>
    </row>
    <row r="27" spans="1:7" x14ac:dyDescent="0.25">
      <c r="A27">
        <v>26</v>
      </c>
      <c r="B27">
        <v>20</v>
      </c>
      <c r="C27" s="9">
        <v>45464</v>
      </c>
      <c r="D27">
        <f t="shared" si="0"/>
        <v>6</v>
      </c>
      <c r="E27">
        <v>490.87</v>
      </c>
      <c r="G27">
        <v>46</v>
      </c>
    </row>
    <row r="28" spans="1:7" x14ac:dyDescent="0.25">
      <c r="A28">
        <v>27</v>
      </c>
      <c r="B28">
        <v>47</v>
      </c>
      <c r="C28" s="9">
        <v>45425</v>
      </c>
      <c r="D28">
        <f t="shared" si="0"/>
        <v>5</v>
      </c>
      <c r="E28">
        <v>132.04</v>
      </c>
      <c r="G28">
        <v>19</v>
      </c>
    </row>
    <row r="29" spans="1:7" x14ac:dyDescent="0.25">
      <c r="A29">
        <v>28</v>
      </c>
      <c r="B29">
        <v>45</v>
      </c>
      <c r="C29" s="9">
        <v>45364</v>
      </c>
      <c r="D29">
        <f t="shared" si="0"/>
        <v>3</v>
      </c>
      <c r="E29">
        <v>192.09</v>
      </c>
      <c r="G29">
        <v>31</v>
      </c>
    </row>
    <row r="30" spans="1:7" x14ac:dyDescent="0.25">
      <c r="A30">
        <v>29</v>
      </c>
      <c r="B30">
        <v>3</v>
      </c>
      <c r="C30" s="9">
        <v>45488</v>
      </c>
      <c r="D30">
        <f t="shared" si="0"/>
        <v>7</v>
      </c>
      <c r="E30">
        <v>28.06</v>
      </c>
      <c r="G30">
        <v>21</v>
      </c>
    </row>
    <row r="31" spans="1:7" x14ac:dyDescent="0.25">
      <c r="A31">
        <v>30</v>
      </c>
      <c r="B31">
        <v>26</v>
      </c>
      <c r="C31" s="9">
        <v>45472</v>
      </c>
      <c r="D31">
        <f t="shared" si="0"/>
        <v>6</v>
      </c>
      <c r="E31">
        <v>275.3</v>
      </c>
      <c r="G31">
        <v>22</v>
      </c>
    </row>
    <row r="32" spans="1:7" x14ac:dyDescent="0.25">
      <c r="A32">
        <v>31</v>
      </c>
      <c r="B32">
        <v>21</v>
      </c>
      <c r="C32" s="9">
        <v>45352</v>
      </c>
      <c r="D32">
        <f t="shared" si="0"/>
        <v>3</v>
      </c>
      <c r="E32">
        <v>480.91</v>
      </c>
      <c r="G32">
        <v>31</v>
      </c>
    </row>
    <row r="33" spans="1:7" x14ac:dyDescent="0.25">
      <c r="A33">
        <v>32</v>
      </c>
      <c r="B33">
        <v>44</v>
      </c>
      <c r="C33" s="9">
        <v>45360</v>
      </c>
      <c r="D33">
        <f t="shared" si="0"/>
        <v>3</v>
      </c>
      <c r="E33">
        <v>498.75</v>
      </c>
      <c r="G33">
        <v>40</v>
      </c>
    </row>
    <row r="34" spans="1:7" x14ac:dyDescent="0.25">
      <c r="A34">
        <v>33</v>
      </c>
      <c r="B34">
        <v>24</v>
      </c>
      <c r="C34" s="9">
        <v>45445</v>
      </c>
      <c r="D34">
        <f t="shared" si="0"/>
        <v>6</v>
      </c>
      <c r="E34">
        <v>285.43</v>
      </c>
      <c r="G34">
        <v>7</v>
      </c>
    </row>
    <row r="35" spans="1:7" x14ac:dyDescent="0.25">
      <c r="A35">
        <v>34</v>
      </c>
      <c r="B35">
        <v>10</v>
      </c>
      <c r="C35" s="9">
        <v>45406</v>
      </c>
      <c r="D35">
        <f t="shared" si="0"/>
        <v>4</v>
      </c>
      <c r="E35">
        <v>397.67</v>
      </c>
      <c r="G35">
        <v>48</v>
      </c>
    </row>
    <row r="36" spans="1:7" x14ac:dyDescent="0.25">
      <c r="A36">
        <v>35</v>
      </c>
      <c r="B36">
        <v>5</v>
      </c>
      <c r="C36" s="9">
        <v>45466</v>
      </c>
      <c r="D36">
        <f t="shared" si="0"/>
        <v>6</v>
      </c>
      <c r="E36">
        <v>376.55</v>
      </c>
      <c r="G36">
        <v>35</v>
      </c>
    </row>
    <row r="37" spans="1:7" x14ac:dyDescent="0.25">
      <c r="A37">
        <v>36</v>
      </c>
      <c r="B37">
        <v>3</v>
      </c>
      <c r="C37" s="9">
        <v>45434</v>
      </c>
      <c r="D37">
        <f t="shared" si="0"/>
        <v>5</v>
      </c>
      <c r="E37">
        <v>357.55</v>
      </c>
      <c r="G37">
        <v>38</v>
      </c>
    </row>
    <row r="38" spans="1:7" x14ac:dyDescent="0.25">
      <c r="A38">
        <v>37</v>
      </c>
      <c r="B38">
        <v>6</v>
      </c>
      <c r="C38" s="9">
        <v>45479</v>
      </c>
      <c r="D38">
        <f t="shared" si="0"/>
        <v>7</v>
      </c>
      <c r="E38">
        <v>250.01</v>
      </c>
      <c r="G38">
        <v>4</v>
      </c>
    </row>
    <row r="39" spans="1:7" x14ac:dyDescent="0.25">
      <c r="A39">
        <v>38</v>
      </c>
      <c r="B39">
        <v>30</v>
      </c>
      <c r="C39" s="9">
        <v>45355</v>
      </c>
      <c r="D39">
        <f t="shared" si="0"/>
        <v>3</v>
      </c>
      <c r="E39">
        <v>459.66</v>
      </c>
      <c r="G39">
        <v>40</v>
      </c>
    </row>
    <row r="40" spans="1:7" x14ac:dyDescent="0.25">
      <c r="A40">
        <v>39</v>
      </c>
      <c r="B40">
        <v>17</v>
      </c>
      <c r="C40" s="9">
        <v>45488</v>
      </c>
      <c r="D40">
        <f t="shared" si="0"/>
        <v>7</v>
      </c>
      <c r="E40">
        <v>311.35000000000002</v>
      </c>
      <c r="G40">
        <v>42</v>
      </c>
    </row>
    <row r="41" spans="1:7" x14ac:dyDescent="0.25">
      <c r="A41">
        <v>40</v>
      </c>
      <c r="B41">
        <v>20</v>
      </c>
      <c r="C41" s="9">
        <v>45435</v>
      </c>
      <c r="D41">
        <f t="shared" si="0"/>
        <v>5</v>
      </c>
      <c r="E41">
        <v>109.32</v>
      </c>
      <c r="G41">
        <v>28</v>
      </c>
    </row>
    <row r="42" spans="1:7" x14ac:dyDescent="0.25">
      <c r="A42">
        <v>41</v>
      </c>
      <c r="B42">
        <v>14</v>
      </c>
      <c r="C42" s="9">
        <v>45322</v>
      </c>
      <c r="D42">
        <f t="shared" si="0"/>
        <v>1</v>
      </c>
      <c r="E42">
        <v>133.81</v>
      </c>
      <c r="G42">
        <v>50</v>
      </c>
    </row>
    <row r="43" spans="1:7" x14ac:dyDescent="0.25">
      <c r="A43">
        <v>42</v>
      </c>
      <c r="B43">
        <v>44</v>
      </c>
      <c r="C43" s="9">
        <v>45315</v>
      </c>
      <c r="D43">
        <f t="shared" si="0"/>
        <v>1</v>
      </c>
      <c r="E43">
        <v>238.93</v>
      </c>
      <c r="G43">
        <v>22</v>
      </c>
    </row>
    <row r="44" spans="1:7" x14ac:dyDescent="0.25">
      <c r="A44">
        <v>43</v>
      </c>
      <c r="B44">
        <v>48</v>
      </c>
      <c r="C44" s="9">
        <v>45421</v>
      </c>
      <c r="D44">
        <f t="shared" si="0"/>
        <v>5</v>
      </c>
      <c r="E44">
        <v>163.21</v>
      </c>
      <c r="G44">
        <v>35</v>
      </c>
    </row>
    <row r="45" spans="1:7" x14ac:dyDescent="0.25">
      <c r="A45">
        <v>44</v>
      </c>
      <c r="B45">
        <v>45</v>
      </c>
      <c r="C45" s="9">
        <v>45405</v>
      </c>
      <c r="D45">
        <f t="shared" si="0"/>
        <v>4</v>
      </c>
      <c r="E45">
        <v>436.19</v>
      </c>
      <c r="G45">
        <v>48</v>
      </c>
    </row>
    <row r="46" spans="1:7" x14ac:dyDescent="0.25">
      <c r="A46">
        <v>45</v>
      </c>
      <c r="B46">
        <v>30</v>
      </c>
      <c r="C46" s="9">
        <v>45361</v>
      </c>
      <c r="D46">
        <f t="shared" si="0"/>
        <v>3</v>
      </c>
      <c r="E46">
        <v>369.13</v>
      </c>
      <c r="G46">
        <v>35</v>
      </c>
    </row>
    <row r="47" spans="1:7" x14ac:dyDescent="0.25">
      <c r="A47">
        <v>46</v>
      </c>
      <c r="B47">
        <v>9</v>
      </c>
      <c r="C47" s="9">
        <v>45455</v>
      </c>
      <c r="D47">
        <f t="shared" si="0"/>
        <v>6</v>
      </c>
      <c r="E47">
        <v>181.01</v>
      </c>
      <c r="G47">
        <v>9</v>
      </c>
    </row>
    <row r="48" spans="1:7" x14ac:dyDescent="0.25">
      <c r="A48">
        <v>47</v>
      </c>
      <c r="B48">
        <v>34</v>
      </c>
      <c r="C48" s="9">
        <v>45364</v>
      </c>
      <c r="D48">
        <f t="shared" si="0"/>
        <v>3</v>
      </c>
      <c r="E48">
        <v>346.56</v>
      </c>
      <c r="G48">
        <v>13</v>
      </c>
    </row>
    <row r="49" spans="1:7" x14ac:dyDescent="0.25">
      <c r="A49">
        <v>48</v>
      </c>
      <c r="B49">
        <v>32</v>
      </c>
      <c r="C49" s="9">
        <v>45336</v>
      </c>
      <c r="D49">
        <f t="shared" si="0"/>
        <v>2</v>
      </c>
      <c r="E49">
        <v>385.73</v>
      </c>
      <c r="G49">
        <v>30</v>
      </c>
    </row>
    <row r="50" spans="1:7" x14ac:dyDescent="0.25">
      <c r="A50">
        <v>49</v>
      </c>
      <c r="B50">
        <v>14</v>
      </c>
      <c r="C50" s="9">
        <v>45390</v>
      </c>
      <c r="D50">
        <f t="shared" si="0"/>
        <v>4</v>
      </c>
      <c r="E50">
        <v>439.49</v>
      </c>
      <c r="G50">
        <v>5</v>
      </c>
    </row>
    <row r="51" spans="1:7" x14ac:dyDescent="0.25">
      <c r="A51">
        <v>50</v>
      </c>
      <c r="B51">
        <v>37</v>
      </c>
      <c r="C51" s="9">
        <v>45427</v>
      </c>
      <c r="D51">
        <f t="shared" si="0"/>
        <v>5</v>
      </c>
      <c r="E51">
        <v>359.23</v>
      </c>
      <c r="G51">
        <v>28</v>
      </c>
    </row>
    <row r="52" spans="1:7" x14ac:dyDescent="0.25">
      <c r="A52">
        <v>51</v>
      </c>
      <c r="B52">
        <v>48</v>
      </c>
      <c r="C52" s="9">
        <v>45322</v>
      </c>
      <c r="D52">
        <f t="shared" si="0"/>
        <v>1</v>
      </c>
      <c r="E52">
        <v>213.49</v>
      </c>
      <c r="G52">
        <v>25</v>
      </c>
    </row>
    <row r="53" spans="1:7" x14ac:dyDescent="0.25">
      <c r="A53">
        <v>52</v>
      </c>
      <c r="B53">
        <v>45</v>
      </c>
      <c r="C53" s="9">
        <v>45368</v>
      </c>
      <c r="D53">
        <f t="shared" si="0"/>
        <v>3</v>
      </c>
      <c r="E53">
        <v>423.48</v>
      </c>
      <c r="G53">
        <v>25</v>
      </c>
    </row>
    <row r="54" spans="1:7" x14ac:dyDescent="0.25">
      <c r="A54">
        <v>53</v>
      </c>
      <c r="B54">
        <v>40</v>
      </c>
      <c r="C54" s="9">
        <v>45328</v>
      </c>
      <c r="D54">
        <f t="shared" si="0"/>
        <v>2</v>
      </c>
      <c r="E54">
        <v>325.64999999999998</v>
      </c>
      <c r="G54">
        <v>45</v>
      </c>
    </row>
    <row r="55" spans="1:7" x14ac:dyDescent="0.25">
      <c r="A55">
        <v>54</v>
      </c>
      <c r="B55">
        <v>11</v>
      </c>
      <c r="C55" s="9">
        <v>45476</v>
      </c>
      <c r="D55">
        <f t="shared" si="0"/>
        <v>7</v>
      </c>
      <c r="E55">
        <v>67.650000000000006</v>
      </c>
      <c r="G55">
        <v>5</v>
      </c>
    </row>
    <row r="56" spans="1:7" x14ac:dyDescent="0.25">
      <c r="A56">
        <v>55</v>
      </c>
      <c r="B56">
        <v>15</v>
      </c>
      <c r="C56" s="9">
        <v>45329</v>
      </c>
      <c r="D56">
        <f t="shared" si="0"/>
        <v>2</v>
      </c>
      <c r="E56">
        <v>470.85</v>
      </c>
      <c r="G56">
        <v>74</v>
      </c>
    </row>
    <row r="57" spans="1:7" x14ac:dyDescent="0.25">
      <c r="A57">
        <v>56</v>
      </c>
      <c r="B57">
        <v>37</v>
      </c>
      <c r="C57" s="9">
        <v>45383</v>
      </c>
      <c r="D57">
        <f t="shared" si="0"/>
        <v>4</v>
      </c>
      <c r="E57">
        <v>409.46</v>
      </c>
      <c r="G57">
        <v>53</v>
      </c>
    </row>
    <row r="58" spans="1:7" x14ac:dyDescent="0.25">
      <c r="A58">
        <v>57</v>
      </c>
      <c r="B58">
        <v>22</v>
      </c>
      <c r="C58" s="9">
        <v>45396</v>
      </c>
      <c r="D58">
        <f t="shared" si="0"/>
        <v>4</v>
      </c>
      <c r="E58">
        <v>276.27</v>
      </c>
      <c r="G58">
        <v>24</v>
      </c>
    </row>
    <row r="59" spans="1:7" x14ac:dyDescent="0.25">
      <c r="A59">
        <v>58</v>
      </c>
      <c r="B59">
        <v>51</v>
      </c>
      <c r="C59" s="9">
        <v>45315</v>
      </c>
      <c r="D59">
        <f t="shared" si="0"/>
        <v>1</v>
      </c>
      <c r="E59">
        <v>474.35</v>
      </c>
      <c r="G59">
        <v>93</v>
      </c>
    </row>
    <row r="60" spans="1:7" x14ac:dyDescent="0.25">
      <c r="A60">
        <v>59</v>
      </c>
      <c r="B60">
        <v>70</v>
      </c>
      <c r="C60" s="9">
        <v>45353</v>
      </c>
      <c r="D60">
        <f t="shared" si="0"/>
        <v>3</v>
      </c>
      <c r="E60">
        <v>209.07</v>
      </c>
      <c r="G60">
        <v>31</v>
      </c>
    </row>
    <row r="61" spans="1:7" x14ac:dyDescent="0.25">
      <c r="A61">
        <v>60</v>
      </c>
      <c r="B61">
        <v>40</v>
      </c>
      <c r="C61" s="9">
        <v>45477</v>
      </c>
      <c r="D61">
        <f t="shared" si="0"/>
        <v>7</v>
      </c>
      <c r="E61">
        <v>486.83</v>
      </c>
      <c r="G61">
        <v>17</v>
      </c>
    </row>
    <row r="62" spans="1:7" x14ac:dyDescent="0.25">
      <c r="A62">
        <v>61</v>
      </c>
      <c r="B62">
        <v>18</v>
      </c>
      <c r="C62" s="9">
        <v>45368</v>
      </c>
      <c r="D62">
        <f t="shared" si="0"/>
        <v>3</v>
      </c>
      <c r="E62">
        <v>459.68</v>
      </c>
      <c r="G62">
        <v>55</v>
      </c>
    </row>
    <row r="63" spans="1:7" x14ac:dyDescent="0.25">
      <c r="A63">
        <v>62</v>
      </c>
      <c r="B63">
        <v>18</v>
      </c>
      <c r="C63" s="9">
        <v>45345</v>
      </c>
      <c r="D63">
        <f t="shared" si="0"/>
        <v>2</v>
      </c>
      <c r="E63">
        <v>70.83</v>
      </c>
      <c r="G63">
        <v>88</v>
      </c>
    </row>
    <row r="64" spans="1:7" x14ac:dyDescent="0.25">
      <c r="A64">
        <v>63</v>
      </c>
      <c r="B64">
        <v>97</v>
      </c>
      <c r="C64" s="9">
        <v>45309</v>
      </c>
      <c r="D64">
        <f t="shared" si="0"/>
        <v>1</v>
      </c>
      <c r="E64">
        <v>291.77999999999997</v>
      </c>
      <c r="G64">
        <v>18</v>
      </c>
    </row>
    <row r="65" spans="1:7" x14ac:dyDescent="0.25">
      <c r="A65">
        <v>64</v>
      </c>
      <c r="B65">
        <v>67</v>
      </c>
      <c r="C65" s="9">
        <v>45485</v>
      </c>
      <c r="D65">
        <f t="shared" si="0"/>
        <v>7</v>
      </c>
      <c r="E65">
        <v>140.77000000000001</v>
      </c>
      <c r="G65">
        <v>58</v>
      </c>
    </row>
    <row r="66" spans="1:7" x14ac:dyDescent="0.25">
      <c r="A66">
        <v>65</v>
      </c>
      <c r="B66">
        <v>37</v>
      </c>
      <c r="C66" s="9">
        <v>45470</v>
      </c>
      <c r="D66">
        <f t="shared" si="0"/>
        <v>6</v>
      </c>
      <c r="E66">
        <v>125.82</v>
      </c>
      <c r="G66">
        <v>91</v>
      </c>
    </row>
    <row r="67" spans="1:7" x14ac:dyDescent="0.25">
      <c r="A67">
        <v>66</v>
      </c>
      <c r="B67">
        <v>36</v>
      </c>
      <c r="C67" s="9">
        <v>45313</v>
      </c>
      <c r="D67">
        <f t="shared" ref="D67:D101" si="1">MONTH(C67)</f>
        <v>1</v>
      </c>
      <c r="E67">
        <v>238.91</v>
      </c>
      <c r="G67">
        <v>3</v>
      </c>
    </row>
    <row r="68" spans="1:7" x14ac:dyDescent="0.25">
      <c r="A68">
        <v>67</v>
      </c>
      <c r="B68">
        <v>78</v>
      </c>
      <c r="C68" s="9">
        <v>45367</v>
      </c>
      <c r="D68">
        <f t="shared" si="1"/>
        <v>3</v>
      </c>
      <c r="E68">
        <v>33.74</v>
      </c>
      <c r="G68">
        <v>33</v>
      </c>
    </row>
    <row r="69" spans="1:7" x14ac:dyDescent="0.25">
      <c r="A69">
        <v>68</v>
      </c>
      <c r="B69">
        <v>2</v>
      </c>
      <c r="C69" s="9">
        <v>45371</v>
      </c>
      <c r="D69">
        <f t="shared" si="1"/>
        <v>3</v>
      </c>
      <c r="E69">
        <v>404.11</v>
      </c>
      <c r="G69">
        <v>83</v>
      </c>
    </row>
    <row r="70" spans="1:7" x14ac:dyDescent="0.25">
      <c r="A70">
        <v>69</v>
      </c>
      <c r="B70">
        <v>32</v>
      </c>
      <c r="C70" s="9">
        <v>45438</v>
      </c>
      <c r="D70">
        <f t="shared" si="1"/>
        <v>5</v>
      </c>
      <c r="E70">
        <v>292.47000000000003</v>
      </c>
      <c r="G70">
        <v>26</v>
      </c>
    </row>
    <row r="71" spans="1:7" x14ac:dyDescent="0.25">
      <c r="A71">
        <v>70</v>
      </c>
      <c r="B71">
        <v>52</v>
      </c>
      <c r="C71" s="9">
        <v>45460</v>
      </c>
      <c r="D71">
        <f t="shared" si="1"/>
        <v>6</v>
      </c>
      <c r="E71">
        <v>85.63</v>
      </c>
      <c r="G71">
        <v>56</v>
      </c>
    </row>
    <row r="72" spans="1:7" x14ac:dyDescent="0.25">
      <c r="A72">
        <v>71</v>
      </c>
      <c r="B72">
        <v>25</v>
      </c>
      <c r="C72" s="9">
        <v>45384</v>
      </c>
      <c r="D72">
        <f t="shared" si="1"/>
        <v>4</v>
      </c>
      <c r="E72">
        <v>66.27</v>
      </c>
      <c r="G72">
        <v>36</v>
      </c>
    </row>
    <row r="73" spans="1:7" x14ac:dyDescent="0.25">
      <c r="A73">
        <v>72</v>
      </c>
      <c r="B73">
        <v>70</v>
      </c>
      <c r="C73" s="9">
        <v>45335</v>
      </c>
      <c r="D73">
        <f t="shared" si="1"/>
        <v>2</v>
      </c>
      <c r="E73">
        <v>76.98</v>
      </c>
      <c r="G73">
        <v>65</v>
      </c>
    </row>
    <row r="74" spans="1:7" x14ac:dyDescent="0.25">
      <c r="A74">
        <v>73</v>
      </c>
      <c r="B74">
        <v>22</v>
      </c>
      <c r="C74" s="9">
        <v>45477</v>
      </c>
      <c r="D74">
        <f t="shared" si="1"/>
        <v>7</v>
      </c>
      <c r="E74">
        <v>75.8</v>
      </c>
      <c r="G74">
        <v>75</v>
      </c>
    </row>
    <row r="75" spans="1:7" x14ac:dyDescent="0.25">
      <c r="A75">
        <v>74</v>
      </c>
      <c r="B75">
        <v>62</v>
      </c>
      <c r="C75" s="9">
        <v>45347</v>
      </c>
      <c r="D75">
        <f t="shared" si="1"/>
        <v>2</v>
      </c>
      <c r="E75">
        <v>22.4</v>
      </c>
      <c r="G75">
        <v>58</v>
      </c>
    </row>
    <row r="76" spans="1:7" x14ac:dyDescent="0.25">
      <c r="A76">
        <v>75</v>
      </c>
      <c r="B76">
        <v>9</v>
      </c>
      <c r="C76" s="9">
        <v>45385</v>
      </c>
      <c r="D76">
        <f t="shared" si="1"/>
        <v>4</v>
      </c>
      <c r="E76">
        <v>498.97</v>
      </c>
      <c r="G76">
        <v>82</v>
      </c>
    </row>
    <row r="77" spans="1:7" x14ac:dyDescent="0.25">
      <c r="A77">
        <v>76</v>
      </c>
      <c r="B77">
        <v>97</v>
      </c>
      <c r="C77" s="9">
        <v>45368</v>
      </c>
      <c r="D77">
        <f t="shared" si="1"/>
        <v>3</v>
      </c>
      <c r="E77">
        <v>331.22</v>
      </c>
      <c r="G77">
        <v>61</v>
      </c>
    </row>
    <row r="78" spans="1:7" x14ac:dyDescent="0.25">
      <c r="A78">
        <v>77</v>
      </c>
      <c r="B78">
        <v>95</v>
      </c>
      <c r="C78" s="9">
        <v>45434</v>
      </c>
      <c r="D78">
        <f t="shared" si="1"/>
        <v>5</v>
      </c>
      <c r="E78">
        <v>276.04000000000002</v>
      </c>
      <c r="G78">
        <v>85</v>
      </c>
    </row>
    <row r="79" spans="1:7" x14ac:dyDescent="0.25">
      <c r="A79">
        <v>78</v>
      </c>
      <c r="B79">
        <v>61</v>
      </c>
      <c r="C79" s="9">
        <v>45471</v>
      </c>
      <c r="D79">
        <f t="shared" si="1"/>
        <v>6</v>
      </c>
      <c r="E79">
        <v>283.64</v>
      </c>
      <c r="G79">
        <v>13</v>
      </c>
    </row>
    <row r="80" spans="1:7" x14ac:dyDescent="0.25">
      <c r="A80">
        <v>79</v>
      </c>
      <c r="B80">
        <v>4</v>
      </c>
      <c r="C80" s="9">
        <v>45435</v>
      </c>
      <c r="D80">
        <f t="shared" si="1"/>
        <v>5</v>
      </c>
      <c r="E80">
        <v>137.19999999999999</v>
      </c>
      <c r="G80">
        <v>71</v>
      </c>
    </row>
    <row r="81" spans="1:7" x14ac:dyDescent="0.25">
      <c r="A81">
        <v>80</v>
      </c>
      <c r="B81">
        <v>66</v>
      </c>
      <c r="C81" s="9">
        <v>45419</v>
      </c>
      <c r="D81">
        <f t="shared" si="1"/>
        <v>5</v>
      </c>
      <c r="E81">
        <v>106.18</v>
      </c>
      <c r="G81">
        <v>16</v>
      </c>
    </row>
    <row r="82" spans="1:7" x14ac:dyDescent="0.25">
      <c r="A82">
        <v>81</v>
      </c>
      <c r="B82">
        <v>9</v>
      </c>
      <c r="C82" s="9">
        <v>45411</v>
      </c>
      <c r="D82">
        <f t="shared" si="1"/>
        <v>4</v>
      </c>
      <c r="E82">
        <v>400.3</v>
      </c>
      <c r="G82">
        <v>95</v>
      </c>
    </row>
    <row r="83" spans="1:7" x14ac:dyDescent="0.25">
      <c r="A83">
        <v>82</v>
      </c>
      <c r="B83">
        <v>54</v>
      </c>
      <c r="C83" s="9">
        <v>45412</v>
      </c>
      <c r="D83">
        <f t="shared" si="1"/>
        <v>4</v>
      </c>
      <c r="E83">
        <v>461.6</v>
      </c>
      <c r="G83">
        <v>40</v>
      </c>
    </row>
    <row r="84" spans="1:7" x14ac:dyDescent="0.25">
      <c r="A84">
        <v>83</v>
      </c>
      <c r="B84">
        <v>62</v>
      </c>
      <c r="C84" s="9">
        <v>45404</v>
      </c>
      <c r="D84">
        <f t="shared" si="1"/>
        <v>4</v>
      </c>
      <c r="E84">
        <v>71.11</v>
      </c>
      <c r="G84">
        <v>77</v>
      </c>
    </row>
    <row r="85" spans="1:7" x14ac:dyDescent="0.25">
      <c r="A85">
        <v>84</v>
      </c>
      <c r="B85">
        <v>92</v>
      </c>
      <c r="C85" s="9">
        <v>45463</v>
      </c>
      <c r="D85">
        <f t="shared" si="1"/>
        <v>6</v>
      </c>
      <c r="E85">
        <v>498.32</v>
      </c>
      <c r="G85">
        <v>8</v>
      </c>
    </row>
    <row r="86" spans="1:7" x14ac:dyDescent="0.25">
      <c r="A86">
        <v>85</v>
      </c>
      <c r="B86">
        <v>10</v>
      </c>
      <c r="C86" s="9">
        <v>45347</v>
      </c>
      <c r="D86">
        <f t="shared" si="1"/>
        <v>2</v>
      </c>
      <c r="E86">
        <v>473.55</v>
      </c>
      <c r="G86">
        <v>71</v>
      </c>
    </row>
    <row r="87" spans="1:7" x14ac:dyDescent="0.25">
      <c r="A87">
        <v>86</v>
      </c>
      <c r="B87">
        <v>98</v>
      </c>
      <c r="C87" s="9">
        <v>45418</v>
      </c>
      <c r="D87">
        <f t="shared" si="1"/>
        <v>5</v>
      </c>
      <c r="E87">
        <v>144.65</v>
      </c>
      <c r="G87">
        <v>73</v>
      </c>
    </row>
    <row r="88" spans="1:7" x14ac:dyDescent="0.25">
      <c r="A88">
        <v>87</v>
      </c>
      <c r="B88">
        <v>27</v>
      </c>
      <c r="C88" s="9">
        <v>45328</v>
      </c>
      <c r="D88">
        <f t="shared" si="1"/>
        <v>2</v>
      </c>
      <c r="E88">
        <v>56.18</v>
      </c>
      <c r="G88">
        <v>38</v>
      </c>
    </row>
    <row r="89" spans="1:7" x14ac:dyDescent="0.25">
      <c r="A89">
        <v>88</v>
      </c>
      <c r="B89">
        <v>13</v>
      </c>
      <c r="C89" s="9">
        <v>45459</v>
      </c>
      <c r="D89">
        <f t="shared" si="1"/>
        <v>6</v>
      </c>
      <c r="E89">
        <v>188.65</v>
      </c>
      <c r="G89">
        <v>7</v>
      </c>
    </row>
    <row r="90" spans="1:7" x14ac:dyDescent="0.25">
      <c r="A90">
        <v>89</v>
      </c>
      <c r="B90">
        <v>74</v>
      </c>
      <c r="C90" s="9">
        <v>45452</v>
      </c>
      <c r="D90">
        <f t="shared" si="1"/>
        <v>6</v>
      </c>
      <c r="E90">
        <v>226.03</v>
      </c>
      <c r="G90">
        <v>68</v>
      </c>
    </row>
    <row r="91" spans="1:7" x14ac:dyDescent="0.25">
      <c r="A91">
        <v>90</v>
      </c>
      <c r="B91">
        <v>48</v>
      </c>
      <c r="C91" s="9">
        <v>45416</v>
      </c>
      <c r="D91">
        <f t="shared" si="1"/>
        <v>5</v>
      </c>
      <c r="E91">
        <v>333.76</v>
      </c>
      <c r="G91">
        <v>64</v>
      </c>
    </row>
    <row r="92" spans="1:7" x14ac:dyDescent="0.25">
      <c r="A92">
        <v>91</v>
      </c>
      <c r="B92">
        <v>96</v>
      </c>
      <c r="C92" s="9">
        <v>45331</v>
      </c>
      <c r="D92">
        <f t="shared" si="1"/>
        <v>2</v>
      </c>
      <c r="E92">
        <v>363.86</v>
      </c>
      <c r="G92">
        <v>56</v>
      </c>
    </row>
    <row r="93" spans="1:7" x14ac:dyDescent="0.25">
      <c r="A93">
        <v>92</v>
      </c>
      <c r="B93">
        <v>18</v>
      </c>
      <c r="C93" s="9">
        <v>45434</v>
      </c>
      <c r="D93">
        <f t="shared" si="1"/>
        <v>5</v>
      </c>
      <c r="E93">
        <v>440.27</v>
      </c>
      <c r="G93">
        <v>100</v>
      </c>
    </row>
    <row r="94" spans="1:7" x14ac:dyDescent="0.25">
      <c r="A94">
        <v>93</v>
      </c>
      <c r="B94">
        <v>14</v>
      </c>
      <c r="C94" s="9">
        <v>45305</v>
      </c>
      <c r="D94">
        <f t="shared" si="1"/>
        <v>1</v>
      </c>
      <c r="E94">
        <v>460.12</v>
      </c>
      <c r="G94">
        <v>41</v>
      </c>
    </row>
    <row r="95" spans="1:7" x14ac:dyDescent="0.25">
      <c r="A95">
        <v>94</v>
      </c>
      <c r="B95">
        <v>89</v>
      </c>
      <c r="C95" s="9">
        <v>45339</v>
      </c>
      <c r="D95">
        <f t="shared" si="1"/>
        <v>2</v>
      </c>
      <c r="E95">
        <v>267.77</v>
      </c>
      <c r="G95">
        <v>35</v>
      </c>
    </row>
    <row r="96" spans="1:7" x14ac:dyDescent="0.25">
      <c r="A96">
        <v>95</v>
      </c>
      <c r="B96">
        <v>37</v>
      </c>
      <c r="C96" s="9">
        <v>45473</v>
      </c>
      <c r="D96">
        <f t="shared" si="1"/>
        <v>6</v>
      </c>
      <c r="E96">
        <v>316.44</v>
      </c>
      <c r="G96">
        <v>64</v>
      </c>
    </row>
    <row r="97" spans="1:7" x14ac:dyDescent="0.25">
      <c r="A97">
        <v>96</v>
      </c>
      <c r="B97">
        <v>29</v>
      </c>
      <c r="C97" s="9">
        <v>45438</v>
      </c>
      <c r="D97">
        <f t="shared" si="1"/>
        <v>5</v>
      </c>
      <c r="E97">
        <v>341.32</v>
      </c>
      <c r="G97">
        <v>92</v>
      </c>
    </row>
    <row r="98" spans="1:7" x14ac:dyDescent="0.25">
      <c r="A98">
        <v>97</v>
      </c>
      <c r="B98">
        <v>36</v>
      </c>
      <c r="C98" s="9">
        <v>45414</v>
      </c>
      <c r="D98">
        <f t="shared" si="1"/>
        <v>5</v>
      </c>
      <c r="E98">
        <v>395.64</v>
      </c>
      <c r="G98">
        <v>18</v>
      </c>
    </row>
    <row r="99" spans="1:7" x14ac:dyDescent="0.25">
      <c r="A99">
        <v>98</v>
      </c>
      <c r="B99">
        <v>50</v>
      </c>
      <c r="C99" s="9">
        <v>45352</v>
      </c>
      <c r="D99">
        <f t="shared" si="1"/>
        <v>3</v>
      </c>
      <c r="E99">
        <v>212.73</v>
      </c>
      <c r="G99">
        <v>54</v>
      </c>
    </row>
    <row r="100" spans="1:7" x14ac:dyDescent="0.25">
      <c r="A100">
        <v>99</v>
      </c>
      <c r="B100">
        <v>90</v>
      </c>
      <c r="C100" s="9">
        <v>45361</v>
      </c>
      <c r="D100">
        <f t="shared" si="1"/>
        <v>3</v>
      </c>
      <c r="E100">
        <v>82.02</v>
      </c>
      <c r="G100">
        <v>12</v>
      </c>
    </row>
    <row r="101" spans="1:7" x14ac:dyDescent="0.25">
      <c r="A101">
        <v>100</v>
      </c>
      <c r="B101">
        <v>13</v>
      </c>
      <c r="C101" s="9">
        <v>45404</v>
      </c>
      <c r="D101">
        <f t="shared" si="1"/>
        <v>4</v>
      </c>
      <c r="E101">
        <v>452.75</v>
      </c>
      <c r="G10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B5F6-2F4B-4637-B341-36B5F6C8C1C8}">
  <dimension ref="B2:O18"/>
  <sheetViews>
    <sheetView showGridLines="0" workbookViewId="0">
      <selection activeCell="B3" sqref="B3:C11"/>
    </sheetView>
  </sheetViews>
  <sheetFormatPr defaultColWidth="11.42578125" defaultRowHeight="15" x14ac:dyDescent="0.25"/>
  <cols>
    <col min="2" max="2" width="17.5703125" bestFit="1" customWidth="1"/>
    <col min="3" max="3" width="19.5703125" bestFit="1" customWidth="1"/>
    <col min="14" max="14" width="23.28515625" bestFit="1" customWidth="1"/>
  </cols>
  <sheetData>
    <row r="2" spans="2:15" ht="15.75" thickBot="1" x14ac:dyDescent="0.3"/>
    <row r="3" spans="2:15" x14ac:dyDescent="0.25">
      <c r="B3" s="3" t="s">
        <v>599</v>
      </c>
      <c r="C3" t="s">
        <v>542</v>
      </c>
      <c r="N3" s="7" t="s">
        <v>542</v>
      </c>
      <c r="O3" s="7"/>
    </row>
    <row r="4" spans="2:15" x14ac:dyDescent="0.25">
      <c r="B4" s="4" t="s">
        <v>536</v>
      </c>
      <c r="C4">
        <v>3024.8</v>
      </c>
    </row>
    <row r="5" spans="2:15" x14ac:dyDescent="0.25">
      <c r="B5" s="4" t="s">
        <v>537</v>
      </c>
      <c r="C5">
        <v>6444.99</v>
      </c>
      <c r="N5" t="s">
        <v>585</v>
      </c>
      <c r="O5">
        <v>16347.087142857141</v>
      </c>
    </row>
    <row r="6" spans="2:15" x14ac:dyDescent="0.25">
      <c r="B6" s="4" t="s">
        <v>538</v>
      </c>
      <c r="C6">
        <v>12616.279999999999</v>
      </c>
      <c r="N6" t="s">
        <v>586</v>
      </c>
      <c r="O6">
        <v>3587.2150958154516</v>
      </c>
    </row>
    <row r="7" spans="2:15" x14ac:dyDescent="0.25">
      <c r="B7" s="4" t="s">
        <v>539</v>
      </c>
      <c r="C7">
        <v>16913.849999999999</v>
      </c>
      <c r="N7" t="s">
        <v>587</v>
      </c>
      <c r="O7">
        <v>16913.849999999999</v>
      </c>
    </row>
    <row r="8" spans="2:15" x14ac:dyDescent="0.25">
      <c r="B8" s="4" t="s">
        <v>404</v>
      </c>
      <c r="C8">
        <v>21933.739999999998</v>
      </c>
      <c r="N8" t="s">
        <v>588</v>
      </c>
      <c r="O8">
        <v>27996.589999999997</v>
      </c>
    </row>
    <row r="9" spans="2:15" x14ac:dyDescent="0.25">
      <c r="B9" s="4" t="s">
        <v>540</v>
      </c>
      <c r="C9">
        <v>25499.359999999997</v>
      </c>
      <c r="N9" t="s">
        <v>589</v>
      </c>
      <c r="O9">
        <v>9490.8790428244229</v>
      </c>
    </row>
    <row r="10" spans="2:15" x14ac:dyDescent="0.25">
      <c r="B10" s="4" t="s">
        <v>541</v>
      </c>
      <c r="C10">
        <v>27996.589999999997</v>
      </c>
      <c r="N10" t="s">
        <v>590</v>
      </c>
      <c r="O10">
        <v>90076785.005523846</v>
      </c>
    </row>
    <row r="11" spans="2:15" x14ac:dyDescent="0.25">
      <c r="B11" s="4" t="s">
        <v>534</v>
      </c>
      <c r="N11" t="s">
        <v>591</v>
      </c>
      <c r="O11">
        <v>-1.505300173362369</v>
      </c>
    </row>
    <row r="12" spans="2:15" x14ac:dyDescent="0.25">
      <c r="N12" t="s">
        <v>592</v>
      </c>
      <c r="O12">
        <v>-0.2361387387301451</v>
      </c>
    </row>
    <row r="13" spans="2:15" x14ac:dyDescent="0.25">
      <c r="N13" t="s">
        <v>593</v>
      </c>
      <c r="O13">
        <v>24971.789999999997</v>
      </c>
    </row>
    <row r="14" spans="2:15" x14ac:dyDescent="0.25">
      <c r="N14" t="s">
        <v>594</v>
      </c>
      <c r="O14">
        <v>3024.8</v>
      </c>
    </row>
    <row r="15" spans="2:15" x14ac:dyDescent="0.25">
      <c r="N15" t="s">
        <v>595</v>
      </c>
      <c r="O15">
        <v>27996.589999999997</v>
      </c>
    </row>
    <row r="16" spans="2:15" x14ac:dyDescent="0.25">
      <c r="N16" t="s">
        <v>596</v>
      </c>
      <c r="O16">
        <v>114429.60999999999</v>
      </c>
    </row>
    <row r="17" spans="14:15" x14ac:dyDescent="0.25">
      <c r="N17" t="s">
        <v>597</v>
      </c>
      <c r="O17">
        <v>7</v>
      </c>
    </row>
    <row r="18" spans="14:15" ht="15.75" thickBot="1" x14ac:dyDescent="0.3">
      <c r="N18" s="6" t="s">
        <v>598</v>
      </c>
      <c r="O18" s="6">
        <v>8777.5991305569642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8361-4224-432F-9714-212B17FE420B}">
  <dimension ref="A1:N19"/>
  <sheetViews>
    <sheetView tabSelected="1" topLeftCell="B1" workbookViewId="0">
      <selection activeCell="I36" sqref="I36"/>
    </sheetView>
  </sheetViews>
  <sheetFormatPr defaultRowHeight="15" x14ac:dyDescent="0.25"/>
  <cols>
    <col min="1" max="1" width="12.5703125" hidden="1" customWidth="1"/>
    <col min="2" max="2" width="22" customWidth="1"/>
    <col min="3" max="3" width="20" customWidth="1"/>
    <col min="6" max="6" width="18.42578125" customWidth="1"/>
    <col min="7" max="7" width="12" bestFit="1" customWidth="1"/>
    <col min="8" max="8" width="14.5703125" bestFit="1" customWidth="1"/>
    <col min="9" max="9" width="12" bestFit="1" customWidth="1"/>
    <col min="10" max="10" width="14.5703125" customWidth="1"/>
    <col min="11" max="11" width="19.5703125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1" x14ac:dyDescent="0.25">
      <c r="A1" s="3" t="s">
        <v>599</v>
      </c>
      <c r="B1" t="s">
        <v>542</v>
      </c>
      <c r="C1" s="10" t="s">
        <v>600</v>
      </c>
    </row>
    <row r="2" spans="1:11" x14ac:dyDescent="0.25">
      <c r="A2" s="4" t="s">
        <v>536</v>
      </c>
      <c r="B2">
        <v>3024.8</v>
      </c>
      <c r="C2">
        <v>283</v>
      </c>
      <c r="F2" t="s">
        <v>601</v>
      </c>
    </row>
    <row r="3" spans="1:11" ht="15.75" thickBot="1" x14ac:dyDescent="0.3">
      <c r="A3" s="4" t="s">
        <v>537</v>
      </c>
      <c r="B3">
        <v>6444.99</v>
      </c>
      <c r="C3">
        <v>340</v>
      </c>
    </row>
    <row r="4" spans="1:11" x14ac:dyDescent="0.25">
      <c r="A4" s="4" t="s">
        <v>538</v>
      </c>
      <c r="B4">
        <v>12616.279999999999</v>
      </c>
      <c r="C4">
        <v>500</v>
      </c>
      <c r="F4" s="7" t="s">
        <v>602</v>
      </c>
      <c r="G4" s="7"/>
    </row>
    <row r="5" spans="1:11" x14ac:dyDescent="0.25">
      <c r="A5" s="4" t="s">
        <v>539</v>
      </c>
      <c r="B5">
        <v>16913.849999999999</v>
      </c>
      <c r="C5">
        <v>650</v>
      </c>
      <c r="F5" t="s">
        <v>603</v>
      </c>
      <c r="G5">
        <v>0.99093515915232222</v>
      </c>
    </row>
    <row r="6" spans="1:11" x14ac:dyDescent="0.25">
      <c r="A6" s="4" t="s">
        <v>404</v>
      </c>
      <c r="B6">
        <v>21933.739999999998</v>
      </c>
      <c r="C6">
        <v>700</v>
      </c>
      <c r="F6" t="s">
        <v>604</v>
      </c>
      <c r="G6">
        <v>0.98195248964423809</v>
      </c>
    </row>
    <row r="7" spans="1:11" x14ac:dyDescent="0.25">
      <c r="A7" s="4" t="s">
        <v>540</v>
      </c>
      <c r="B7">
        <v>25499.359999999997</v>
      </c>
      <c r="C7">
        <v>750</v>
      </c>
      <c r="F7" t="s">
        <v>605</v>
      </c>
      <c r="G7">
        <v>0.97834298757308569</v>
      </c>
    </row>
    <row r="8" spans="1:11" x14ac:dyDescent="0.25">
      <c r="A8" s="4" t="s">
        <v>541</v>
      </c>
      <c r="B8">
        <v>27996.589999999997</v>
      </c>
      <c r="C8">
        <v>850</v>
      </c>
      <c r="F8" t="s">
        <v>586</v>
      </c>
      <c r="G8">
        <v>31.407359931578537</v>
      </c>
    </row>
    <row r="9" spans="1:11" ht="15.75" thickBot="1" x14ac:dyDescent="0.3">
      <c r="A9" s="4" t="s">
        <v>534</v>
      </c>
      <c r="C9" s="11"/>
      <c r="F9" s="6" t="s">
        <v>606</v>
      </c>
      <c r="G9" s="6">
        <v>7</v>
      </c>
    </row>
    <row r="11" spans="1:11" ht="15.75" thickBot="1" x14ac:dyDescent="0.3">
      <c r="F11" t="s">
        <v>607</v>
      </c>
    </row>
    <row r="12" spans="1:11" x14ac:dyDescent="0.25">
      <c r="F12" s="12"/>
      <c r="G12" s="12" t="s">
        <v>612</v>
      </c>
      <c r="H12" s="12" t="s">
        <v>613</v>
      </c>
      <c r="I12" s="12" t="s">
        <v>614</v>
      </c>
      <c r="J12" s="12" t="s">
        <v>615</v>
      </c>
      <c r="K12" s="12" t="s">
        <v>616</v>
      </c>
    </row>
    <row r="13" spans="1:11" x14ac:dyDescent="0.25">
      <c r="F13" t="s">
        <v>608</v>
      </c>
      <c r="G13">
        <v>1</v>
      </c>
      <c r="H13">
        <v>268352.74585349852</v>
      </c>
      <c r="I13">
        <v>268352.74585349852</v>
      </c>
      <c r="J13">
        <v>272.04652339505026</v>
      </c>
      <c r="K13">
        <v>1.4953471413019119E-5</v>
      </c>
    </row>
    <row r="14" spans="1:11" x14ac:dyDescent="0.25">
      <c r="F14" t="s">
        <v>609</v>
      </c>
      <c r="G14">
        <v>5</v>
      </c>
      <c r="H14">
        <v>4932.1112893586251</v>
      </c>
      <c r="I14">
        <v>986.42225787172504</v>
      </c>
    </row>
    <row r="15" spans="1:11" ht="15.75" thickBot="1" x14ac:dyDescent="0.3">
      <c r="F15" s="6" t="s">
        <v>610</v>
      </c>
      <c r="G15" s="6">
        <v>6</v>
      </c>
      <c r="H15" s="6">
        <v>273284.85714285716</v>
      </c>
      <c r="I15" s="6"/>
      <c r="J15" s="6"/>
      <c r="K15" s="6"/>
    </row>
    <row r="16" spans="1:11" ht="15.75" thickBot="1" x14ac:dyDescent="0.3"/>
    <row r="17" spans="6:14" x14ac:dyDescent="0.25">
      <c r="F17" s="12"/>
      <c r="G17" s="12" t="s">
        <v>617</v>
      </c>
      <c r="H17" s="12" t="s">
        <v>586</v>
      </c>
      <c r="I17" s="12" t="s">
        <v>618</v>
      </c>
      <c r="J17" s="12" t="s">
        <v>619</v>
      </c>
      <c r="K17" s="12" t="s">
        <v>620</v>
      </c>
      <c r="L17" s="12" t="s">
        <v>621</v>
      </c>
      <c r="M17" s="12" t="s">
        <v>622</v>
      </c>
      <c r="N17" s="12" t="s">
        <v>623</v>
      </c>
    </row>
    <row r="18" spans="6:14" x14ac:dyDescent="0.25">
      <c r="F18" t="s">
        <v>611</v>
      </c>
      <c r="G18">
        <v>217.59726656584928</v>
      </c>
      <c r="H18">
        <v>25.072843670899221</v>
      </c>
      <c r="I18">
        <v>8.6786034094091775</v>
      </c>
      <c r="J18">
        <v>3.3587489987868085E-4</v>
      </c>
      <c r="K18">
        <v>153.14547005768679</v>
      </c>
      <c r="L18">
        <v>282.04906307401177</v>
      </c>
      <c r="M18">
        <v>153.14547005768679</v>
      </c>
      <c r="N18">
        <v>282.04906307401177</v>
      </c>
    </row>
    <row r="19" spans="6:14" ht="15.75" thickBot="1" x14ac:dyDescent="0.3">
      <c r="F19" s="6" t="s">
        <v>542</v>
      </c>
      <c r="G19" s="6">
        <v>2.2282861350650898E-2</v>
      </c>
      <c r="H19" s="6">
        <v>1.3509813940516125E-3</v>
      </c>
      <c r="I19" s="6">
        <v>16.493832889751559</v>
      </c>
      <c r="J19" s="6">
        <v>1.4953471413019119E-5</v>
      </c>
      <c r="K19" s="6">
        <v>1.8810053118819198E-2</v>
      </c>
      <c r="L19" s="6">
        <v>2.5755669582482599E-2</v>
      </c>
      <c r="M19" s="6">
        <v>1.8810053118819198E-2</v>
      </c>
      <c r="N19" s="6">
        <v>2.5755669582482599E-2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E20" sqref="E20"/>
    </sheetView>
  </sheetViews>
  <sheetFormatPr defaultColWidth="9.140625" defaultRowHeight="15" x14ac:dyDescent="0.25"/>
  <cols>
    <col min="1" max="1" width="14.5703125" bestFit="1" customWidth="1"/>
    <col min="3" max="3" width="11.7109375" customWidth="1"/>
    <col min="4" max="5" width="27.85546875" customWidth="1"/>
    <col min="6" max="6" width="12.140625" customWidth="1"/>
    <col min="7" max="7" width="15.5703125" customWidth="1"/>
    <col min="8" max="8" width="18.5703125" customWidth="1"/>
  </cols>
  <sheetData>
    <row r="1" spans="1:8" x14ac:dyDescent="0.25">
      <c r="A1" s="1" t="s">
        <v>273</v>
      </c>
      <c r="B1" s="1" t="s">
        <v>269</v>
      </c>
      <c r="C1" s="1" t="s">
        <v>262</v>
      </c>
      <c r="D1" s="1" t="s">
        <v>543</v>
      </c>
      <c r="E1" s="1" t="s">
        <v>583</v>
      </c>
      <c r="F1" s="1" t="s">
        <v>274</v>
      </c>
      <c r="G1" s="1" t="s">
        <v>275</v>
      </c>
      <c r="H1" s="1" t="s">
        <v>276</v>
      </c>
    </row>
    <row r="2" spans="1:8" x14ac:dyDescent="0.25">
      <c r="A2" s="5">
        <v>87</v>
      </c>
      <c r="B2" s="5">
        <v>60</v>
      </c>
      <c r="C2" s="5">
        <v>12</v>
      </c>
      <c r="D2" s="5" t="s">
        <v>519</v>
      </c>
      <c r="E2" s="5" t="s">
        <v>580</v>
      </c>
      <c r="F2" s="5">
        <v>11</v>
      </c>
      <c r="G2" s="5">
        <v>13.56</v>
      </c>
      <c r="H2" s="5">
        <v>149.16</v>
      </c>
    </row>
    <row r="3" spans="1:8" x14ac:dyDescent="0.25">
      <c r="A3" s="5">
        <v>21</v>
      </c>
      <c r="B3" s="5">
        <v>19</v>
      </c>
      <c r="C3" s="5">
        <v>1</v>
      </c>
      <c r="D3" s="5" t="s">
        <v>511</v>
      </c>
      <c r="E3" s="5" t="s">
        <v>578</v>
      </c>
      <c r="F3" s="5">
        <v>10</v>
      </c>
      <c r="G3" s="5">
        <v>78.5</v>
      </c>
      <c r="H3" s="5">
        <v>785</v>
      </c>
    </row>
    <row r="4" spans="1:8" x14ac:dyDescent="0.25">
      <c r="A4" s="5">
        <v>81</v>
      </c>
      <c r="B4" s="5">
        <v>55</v>
      </c>
      <c r="C4" s="5">
        <v>34</v>
      </c>
      <c r="D4" s="5" t="s">
        <v>557</v>
      </c>
      <c r="E4" s="5" t="s">
        <v>268</v>
      </c>
      <c r="F4" s="5">
        <v>10</v>
      </c>
      <c r="G4" s="5">
        <v>78.12</v>
      </c>
      <c r="H4" s="5">
        <v>781.2</v>
      </c>
    </row>
    <row r="5" spans="1:8" x14ac:dyDescent="0.25">
      <c r="A5" s="5">
        <v>14</v>
      </c>
      <c r="B5" s="5">
        <v>45</v>
      </c>
      <c r="C5" s="5">
        <v>33</v>
      </c>
      <c r="D5" s="5" t="s">
        <v>560</v>
      </c>
      <c r="E5" s="5" t="s">
        <v>561</v>
      </c>
      <c r="F5" s="5">
        <v>10</v>
      </c>
      <c r="G5" s="5">
        <v>37.1</v>
      </c>
      <c r="H5" s="5">
        <v>371</v>
      </c>
    </row>
    <row r="6" spans="1:8" x14ac:dyDescent="0.25">
      <c r="A6" s="5">
        <v>35</v>
      </c>
      <c r="B6" s="5">
        <v>44</v>
      </c>
      <c r="C6" s="5">
        <v>15</v>
      </c>
      <c r="D6" s="5" t="s">
        <v>520</v>
      </c>
      <c r="E6" s="5" t="s">
        <v>580</v>
      </c>
      <c r="F6" s="5">
        <v>9</v>
      </c>
      <c r="G6" s="5">
        <v>97.58</v>
      </c>
      <c r="H6" s="5">
        <v>878.22</v>
      </c>
    </row>
    <row r="7" spans="1:8" x14ac:dyDescent="0.25">
      <c r="A7" s="5">
        <v>6</v>
      </c>
      <c r="B7" s="5">
        <v>11</v>
      </c>
      <c r="C7" s="5">
        <v>44</v>
      </c>
      <c r="D7" s="5" t="s">
        <v>509</v>
      </c>
      <c r="E7" s="5" t="s">
        <v>578</v>
      </c>
      <c r="F7" s="5">
        <v>9</v>
      </c>
      <c r="G7" s="5">
        <v>93.11</v>
      </c>
      <c r="H7" s="5">
        <v>837.99</v>
      </c>
    </row>
    <row r="8" spans="1:8" x14ac:dyDescent="0.25">
      <c r="A8" s="5">
        <v>7</v>
      </c>
      <c r="B8" s="5">
        <v>38</v>
      </c>
      <c r="C8" s="5">
        <v>26</v>
      </c>
      <c r="D8" s="5" t="s">
        <v>559</v>
      </c>
      <c r="E8" s="5" t="s">
        <v>268</v>
      </c>
      <c r="F8" s="5">
        <v>9</v>
      </c>
      <c r="G8" s="5">
        <v>89.73</v>
      </c>
      <c r="H8" s="5">
        <v>807.57</v>
      </c>
    </row>
    <row r="9" spans="1:8" x14ac:dyDescent="0.25">
      <c r="A9" s="5">
        <v>33</v>
      </c>
      <c r="B9" s="5">
        <v>35</v>
      </c>
      <c r="C9" s="5">
        <v>45</v>
      </c>
      <c r="D9" s="5" t="s">
        <v>566</v>
      </c>
      <c r="E9" s="5" t="s">
        <v>569</v>
      </c>
      <c r="F9" s="5">
        <v>9</v>
      </c>
      <c r="G9" s="5">
        <v>78.22</v>
      </c>
      <c r="H9" s="5">
        <v>703.98</v>
      </c>
    </row>
    <row r="10" spans="1:8" x14ac:dyDescent="0.25">
      <c r="A10" s="5">
        <v>69</v>
      </c>
      <c r="B10" s="5">
        <v>3</v>
      </c>
      <c r="C10" s="5">
        <v>3</v>
      </c>
      <c r="D10" s="5" t="s">
        <v>553</v>
      </c>
      <c r="E10" s="5" t="s">
        <v>575</v>
      </c>
      <c r="F10" s="5">
        <v>9</v>
      </c>
      <c r="G10" s="5">
        <v>48.11</v>
      </c>
      <c r="H10" s="5">
        <v>432.99</v>
      </c>
    </row>
    <row r="11" spans="1:8" x14ac:dyDescent="0.25">
      <c r="A11" s="5">
        <v>68</v>
      </c>
      <c r="B11" s="5">
        <v>61</v>
      </c>
      <c r="C11" s="5">
        <v>12</v>
      </c>
      <c r="D11" s="5" t="s">
        <v>519</v>
      </c>
      <c r="E11" s="5" t="s">
        <v>580</v>
      </c>
      <c r="F11" s="5">
        <v>9</v>
      </c>
      <c r="G11" s="5">
        <v>47.32</v>
      </c>
      <c r="H11" s="5">
        <v>425.88</v>
      </c>
    </row>
    <row r="12" spans="1:8" x14ac:dyDescent="0.25">
      <c r="A12" s="5">
        <v>61</v>
      </c>
      <c r="B12" s="5">
        <v>80</v>
      </c>
      <c r="C12" s="5">
        <v>46</v>
      </c>
      <c r="D12" s="5" t="s">
        <v>567</v>
      </c>
      <c r="E12" s="5" t="s">
        <v>569</v>
      </c>
      <c r="F12" s="5">
        <v>9</v>
      </c>
      <c r="G12" s="5">
        <v>46.48</v>
      </c>
      <c r="H12" s="5">
        <v>418.32</v>
      </c>
    </row>
    <row r="13" spans="1:8" x14ac:dyDescent="0.25">
      <c r="A13" s="5">
        <v>98</v>
      </c>
      <c r="B13" s="5">
        <v>52</v>
      </c>
      <c r="C13" s="5">
        <v>25</v>
      </c>
      <c r="D13" s="5" t="s">
        <v>549</v>
      </c>
      <c r="E13" s="5" t="s">
        <v>577</v>
      </c>
      <c r="F13" s="5">
        <v>9</v>
      </c>
      <c r="G13" s="5">
        <v>34.64</v>
      </c>
      <c r="H13" s="5">
        <v>311.76</v>
      </c>
    </row>
    <row r="14" spans="1:8" x14ac:dyDescent="0.25">
      <c r="A14" s="5">
        <v>74</v>
      </c>
      <c r="B14" s="5">
        <v>68</v>
      </c>
      <c r="C14" s="5">
        <v>12</v>
      </c>
      <c r="D14" s="5" t="s">
        <v>519</v>
      </c>
      <c r="E14" s="5" t="s">
        <v>580</v>
      </c>
      <c r="F14" s="5">
        <v>9</v>
      </c>
      <c r="G14" s="5">
        <v>31.94</v>
      </c>
      <c r="H14" s="5">
        <v>287.46000000000004</v>
      </c>
    </row>
    <row r="15" spans="1:8" x14ac:dyDescent="0.25">
      <c r="A15" s="5">
        <v>15</v>
      </c>
      <c r="B15" s="5">
        <v>31</v>
      </c>
      <c r="C15" s="5">
        <v>11</v>
      </c>
      <c r="D15" s="5" t="s">
        <v>546</v>
      </c>
      <c r="E15" s="5" t="s">
        <v>576</v>
      </c>
      <c r="F15" s="5">
        <v>8</v>
      </c>
      <c r="G15" s="5">
        <v>81.900000000000006</v>
      </c>
      <c r="H15" s="5">
        <v>655.20000000000005</v>
      </c>
    </row>
    <row r="16" spans="1:8" x14ac:dyDescent="0.25">
      <c r="A16" s="5">
        <v>26</v>
      </c>
      <c r="B16" s="5">
        <v>32</v>
      </c>
      <c r="C16" s="5">
        <v>45</v>
      </c>
      <c r="D16" s="5" t="s">
        <v>584</v>
      </c>
      <c r="E16" s="5" t="s">
        <v>569</v>
      </c>
      <c r="F16" s="5">
        <v>8</v>
      </c>
      <c r="G16" s="5">
        <v>74.89</v>
      </c>
      <c r="H16" s="5">
        <v>599.12</v>
      </c>
    </row>
    <row r="17" spans="1:8" x14ac:dyDescent="0.25">
      <c r="A17" s="5">
        <v>43</v>
      </c>
      <c r="B17" s="5">
        <v>15</v>
      </c>
      <c r="C17" s="5">
        <v>19</v>
      </c>
      <c r="D17" s="5" t="s">
        <v>571</v>
      </c>
      <c r="E17" s="5" t="s">
        <v>572</v>
      </c>
      <c r="F17" s="5">
        <v>8</v>
      </c>
      <c r="G17" s="5">
        <v>72.430000000000007</v>
      </c>
      <c r="H17" s="5">
        <v>579.44000000000005</v>
      </c>
    </row>
    <row r="18" spans="1:8" x14ac:dyDescent="0.25">
      <c r="A18" s="5">
        <v>20</v>
      </c>
      <c r="B18" s="5">
        <v>20</v>
      </c>
      <c r="C18" s="5">
        <v>45</v>
      </c>
      <c r="D18" s="5" t="s">
        <v>584</v>
      </c>
      <c r="E18" s="5" t="s">
        <v>569</v>
      </c>
      <c r="F18" s="5">
        <v>8</v>
      </c>
      <c r="G18" s="5">
        <v>5.56</v>
      </c>
      <c r="H18" s="5">
        <v>44.48</v>
      </c>
    </row>
    <row r="19" spans="1:8" x14ac:dyDescent="0.25">
      <c r="A19" s="5">
        <v>54</v>
      </c>
      <c r="B19" s="5">
        <v>26</v>
      </c>
      <c r="C19" s="5">
        <v>26</v>
      </c>
      <c r="D19" s="5" t="s">
        <v>559</v>
      </c>
      <c r="E19" s="5" t="s">
        <v>268</v>
      </c>
      <c r="F19" s="5">
        <v>7</v>
      </c>
      <c r="G19" s="5">
        <v>84.7</v>
      </c>
      <c r="H19" s="5">
        <v>592.9</v>
      </c>
    </row>
    <row r="20" spans="1:8" x14ac:dyDescent="0.25">
      <c r="A20" s="5">
        <v>39</v>
      </c>
      <c r="B20" s="5">
        <v>41</v>
      </c>
      <c r="C20" s="5">
        <v>19</v>
      </c>
      <c r="D20" s="5" t="s">
        <v>571</v>
      </c>
      <c r="E20" s="5" t="s">
        <v>572</v>
      </c>
      <c r="F20" s="5">
        <v>7</v>
      </c>
      <c r="G20" s="5">
        <v>72.430000000000007</v>
      </c>
      <c r="H20" s="5">
        <v>507.01000000000005</v>
      </c>
    </row>
    <row r="21" spans="1:8" x14ac:dyDescent="0.25">
      <c r="A21" s="5">
        <v>9</v>
      </c>
      <c r="B21" s="5">
        <v>14</v>
      </c>
      <c r="C21" s="5">
        <v>50</v>
      </c>
      <c r="D21" s="5" t="s">
        <v>568</v>
      </c>
      <c r="E21" s="5" t="s">
        <v>569</v>
      </c>
      <c r="F21" s="5">
        <v>7</v>
      </c>
      <c r="G21" s="5">
        <v>67.33</v>
      </c>
      <c r="H21" s="5">
        <v>471.31</v>
      </c>
    </row>
    <row r="22" spans="1:8" x14ac:dyDescent="0.25">
      <c r="A22" s="5">
        <v>24</v>
      </c>
      <c r="B22" s="5">
        <v>2</v>
      </c>
      <c r="C22" s="5">
        <v>28</v>
      </c>
      <c r="D22" s="5" t="s">
        <v>528</v>
      </c>
      <c r="E22" s="5" t="s">
        <v>582</v>
      </c>
      <c r="F22" s="5">
        <v>7</v>
      </c>
      <c r="G22" s="5">
        <v>48.72</v>
      </c>
      <c r="H22" s="5">
        <v>341.03999999999996</v>
      </c>
    </row>
    <row r="23" spans="1:8" x14ac:dyDescent="0.25">
      <c r="A23" s="5">
        <v>36</v>
      </c>
      <c r="B23" s="5">
        <v>12</v>
      </c>
      <c r="C23" s="5">
        <v>28</v>
      </c>
      <c r="D23" s="5" t="s">
        <v>528</v>
      </c>
      <c r="E23" s="5" t="s">
        <v>582</v>
      </c>
      <c r="F23" s="5">
        <v>7</v>
      </c>
      <c r="G23" s="5">
        <v>48.72</v>
      </c>
      <c r="H23" s="5">
        <v>341.03999999999996</v>
      </c>
    </row>
    <row r="24" spans="1:8" x14ac:dyDescent="0.25">
      <c r="A24" s="5">
        <v>23</v>
      </c>
      <c r="B24" s="5">
        <v>22</v>
      </c>
      <c r="C24" s="5">
        <v>28</v>
      </c>
      <c r="D24" s="5" t="s">
        <v>528</v>
      </c>
      <c r="E24" s="5" t="s">
        <v>582</v>
      </c>
      <c r="F24" s="5">
        <v>7</v>
      </c>
      <c r="G24" s="5">
        <v>48.72</v>
      </c>
      <c r="H24" s="5">
        <v>341.03999999999996</v>
      </c>
    </row>
    <row r="25" spans="1:8" x14ac:dyDescent="0.25">
      <c r="A25" s="5">
        <v>31</v>
      </c>
      <c r="B25" s="5">
        <v>5</v>
      </c>
      <c r="C25" s="5">
        <v>3</v>
      </c>
      <c r="D25" s="5" t="s">
        <v>553</v>
      </c>
      <c r="E25" s="5" t="s">
        <v>575</v>
      </c>
      <c r="F25" s="5">
        <v>7</v>
      </c>
      <c r="G25" s="5">
        <v>48.11</v>
      </c>
      <c r="H25" s="5">
        <v>336.77</v>
      </c>
    </row>
    <row r="26" spans="1:8" x14ac:dyDescent="0.25">
      <c r="A26" s="5">
        <v>89</v>
      </c>
      <c r="B26" s="5">
        <v>69</v>
      </c>
      <c r="C26" s="5">
        <v>33</v>
      </c>
      <c r="D26" s="5" t="s">
        <v>560</v>
      </c>
      <c r="E26" s="5" t="s">
        <v>561</v>
      </c>
      <c r="F26" s="5">
        <v>7</v>
      </c>
      <c r="G26" s="5">
        <v>37.1</v>
      </c>
      <c r="H26" s="5">
        <v>259.7</v>
      </c>
    </row>
    <row r="27" spans="1:8" x14ac:dyDescent="0.25">
      <c r="A27" s="5">
        <v>5</v>
      </c>
      <c r="B27" s="5">
        <v>10</v>
      </c>
      <c r="C27" s="5">
        <v>32</v>
      </c>
      <c r="D27" s="5" t="s">
        <v>551</v>
      </c>
      <c r="E27" s="5" t="s">
        <v>577</v>
      </c>
      <c r="F27" s="5">
        <v>7</v>
      </c>
      <c r="G27" s="5">
        <v>24.44</v>
      </c>
      <c r="H27" s="5">
        <v>171.08</v>
      </c>
    </row>
    <row r="28" spans="1:8" x14ac:dyDescent="0.25">
      <c r="A28" s="5">
        <v>50</v>
      </c>
      <c r="B28" s="5">
        <v>24</v>
      </c>
      <c r="C28" s="5">
        <v>24</v>
      </c>
      <c r="D28" s="5" t="s">
        <v>525</v>
      </c>
      <c r="E28" s="5" t="s">
        <v>581</v>
      </c>
      <c r="F28" s="5">
        <v>7</v>
      </c>
      <c r="G28" s="5">
        <v>13.32</v>
      </c>
      <c r="H28" s="5">
        <v>93.240000000000009</v>
      </c>
    </row>
    <row r="29" spans="1:8" x14ac:dyDescent="0.25">
      <c r="A29" s="5">
        <v>46</v>
      </c>
      <c r="B29" s="5">
        <v>31</v>
      </c>
      <c r="C29" s="5">
        <v>24</v>
      </c>
      <c r="D29" s="5" t="s">
        <v>525</v>
      </c>
      <c r="E29" s="5" t="s">
        <v>581</v>
      </c>
      <c r="F29" s="5">
        <v>7</v>
      </c>
      <c r="G29" s="5">
        <v>13.32</v>
      </c>
      <c r="H29" s="5">
        <v>93.240000000000009</v>
      </c>
    </row>
    <row r="30" spans="1:8" x14ac:dyDescent="0.25">
      <c r="A30" s="5">
        <v>22</v>
      </c>
      <c r="B30" s="5">
        <v>47</v>
      </c>
      <c r="C30" s="5">
        <v>24</v>
      </c>
      <c r="D30" s="5" t="s">
        <v>525</v>
      </c>
      <c r="E30" s="5" t="s">
        <v>581</v>
      </c>
      <c r="F30" s="5">
        <v>7</v>
      </c>
      <c r="G30" s="5">
        <v>13.32</v>
      </c>
      <c r="H30" s="5">
        <v>93.240000000000009</v>
      </c>
    </row>
    <row r="31" spans="1:8" x14ac:dyDescent="0.25">
      <c r="A31" s="5">
        <v>37</v>
      </c>
      <c r="B31" s="5">
        <v>12</v>
      </c>
      <c r="C31" s="5">
        <v>26</v>
      </c>
      <c r="D31" s="5" t="s">
        <v>559</v>
      </c>
      <c r="E31" s="5" t="s">
        <v>268</v>
      </c>
      <c r="F31" s="5">
        <v>6</v>
      </c>
      <c r="G31" s="5">
        <v>98.82</v>
      </c>
      <c r="H31" s="5">
        <v>592.91999999999996</v>
      </c>
    </row>
    <row r="32" spans="1:8" x14ac:dyDescent="0.25">
      <c r="A32" s="5">
        <v>80</v>
      </c>
      <c r="B32" s="5">
        <v>71</v>
      </c>
      <c r="C32" s="5">
        <v>26</v>
      </c>
      <c r="D32" s="5" t="s">
        <v>559</v>
      </c>
      <c r="E32" s="5" t="s">
        <v>268</v>
      </c>
      <c r="F32" s="5">
        <v>6</v>
      </c>
      <c r="G32" s="5">
        <v>98.82</v>
      </c>
      <c r="H32" s="5">
        <v>592.91999999999996</v>
      </c>
    </row>
    <row r="33" spans="1:8" x14ac:dyDescent="0.25">
      <c r="A33" s="5">
        <v>67</v>
      </c>
      <c r="B33" s="5">
        <v>52</v>
      </c>
      <c r="C33" s="5">
        <v>50</v>
      </c>
      <c r="D33" s="5" t="s">
        <v>568</v>
      </c>
      <c r="E33" s="5" t="s">
        <v>569</v>
      </c>
      <c r="F33" s="5">
        <v>6</v>
      </c>
      <c r="G33" s="5">
        <v>87.87</v>
      </c>
      <c r="H33" s="5">
        <v>527.22</v>
      </c>
    </row>
    <row r="34" spans="1:8" x14ac:dyDescent="0.25">
      <c r="A34" s="5">
        <v>29</v>
      </c>
      <c r="B34" s="5">
        <v>50</v>
      </c>
      <c r="C34" s="5">
        <v>1</v>
      </c>
      <c r="D34" s="5" t="s">
        <v>511</v>
      </c>
      <c r="E34" s="5" t="s">
        <v>578</v>
      </c>
      <c r="F34" s="5">
        <v>6</v>
      </c>
      <c r="G34" s="5">
        <v>78.5</v>
      </c>
      <c r="H34" s="5">
        <v>471</v>
      </c>
    </row>
    <row r="35" spans="1:8" x14ac:dyDescent="0.25">
      <c r="A35" s="5">
        <v>64</v>
      </c>
      <c r="B35" s="5">
        <v>54</v>
      </c>
      <c r="C35" s="5">
        <v>45</v>
      </c>
      <c r="D35" s="5" t="s">
        <v>566</v>
      </c>
      <c r="E35" s="5" t="s">
        <v>569</v>
      </c>
      <c r="F35" s="5">
        <v>6</v>
      </c>
      <c r="G35" s="5">
        <v>78.22</v>
      </c>
      <c r="H35" s="5">
        <v>469.32</v>
      </c>
    </row>
    <row r="36" spans="1:8" x14ac:dyDescent="0.25">
      <c r="A36" s="5">
        <v>85</v>
      </c>
      <c r="B36" s="5">
        <v>62</v>
      </c>
      <c r="C36" s="5">
        <v>24</v>
      </c>
      <c r="D36" s="5" t="s">
        <v>525</v>
      </c>
      <c r="E36" s="5" t="s">
        <v>581</v>
      </c>
      <c r="F36" s="5">
        <v>6</v>
      </c>
      <c r="G36" s="5">
        <v>42.16</v>
      </c>
      <c r="H36" s="5">
        <v>252.95999999999998</v>
      </c>
    </row>
    <row r="37" spans="1:8" x14ac:dyDescent="0.25">
      <c r="A37" s="5">
        <v>3</v>
      </c>
      <c r="B37" s="5">
        <v>30</v>
      </c>
      <c r="C37" s="5">
        <v>21</v>
      </c>
      <c r="D37" s="5" t="s">
        <v>522</v>
      </c>
      <c r="E37" s="5" t="s">
        <v>580</v>
      </c>
      <c r="F37" s="5">
        <v>6</v>
      </c>
      <c r="G37" s="5">
        <v>41.37</v>
      </c>
      <c r="H37" s="5">
        <v>248.21999999999997</v>
      </c>
    </row>
    <row r="38" spans="1:8" x14ac:dyDescent="0.25">
      <c r="A38" s="5">
        <v>32</v>
      </c>
      <c r="B38" s="5">
        <v>8</v>
      </c>
      <c r="C38" s="5">
        <v>2</v>
      </c>
      <c r="D38" s="5" t="s">
        <v>552</v>
      </c>
      <c r="E38" s="5" t="s">
        <v>575</v>
      </c>
      <c r="F38" s="5">
        <v>6</v>
      </c>
      <c r="G38" s="5">
        <v>37.229999999999997</v>
      </c>
      <c r="H38" s="5">
        <v>223.38</v>
      </c>
    </row>
    <row r="39" spans="1:8" x14ac:dyDescent="0.25">
      <c r="A39" s="5">
        <v>27</v>
      </c>
      <c r="B39" s="5">
        <v>18</v>
      </c>
      <c r="C39" s="5">
        <v>7</v>
      </c>
      <c r="D39" s="5" t="s">
        <v>545</v>
      </c>
      <c r="E39" s="5" t="s">
        <v>576</v>
      </c>
      <c r="F39" s="5">
        <v>6</v>
      </c>
      <c r="G39" s="5">
        <v>37.229999999999997</v>
      </c>
      <c r="H39" s="5">
        <v>223.38</v>
      </c>
    </row>
    <row r="40" spans="1:8" x14ac:dyDescent="0.25">
      <c r="A40" s="5">
        <v>11</v>
      </c>
      <c r="B40" s="5">
        <v>9</v>
      </c>
      <c r="C40" s="5">
        <v>36</v>
      </c>
      <c r="D40" s="5" t="s">
        <v>558</v>
      </c>
      <c r="E40" s="5" t="s">
        <v>268</v>
      </c>
      <c r="F40" s="5">
        <v>6</v>
      </c>
      <c r="G40" s="5">
        <v>36.57</v>
      </c>
      <c r="H40" s="5">
        <v>219.42000000000002</v>
      </c>
    </row>
    <row r="41" spans="1:8" x14ac:dyDescent="0.25">
      <c r="A41" s="5">
        <v>65</v>
      </c>
      <c r="B41" s="5">
        <v>24</v>
      </c>
      <c r="C41" s="5">
        <v>36</v>
      </c>
      <c r="D41" s="5" t="s">
        <v>558</v>
      </c>
      <c r="E41" s="5" t="s">
        <v>268</v>
      </c>
      <c r="F41" s="5">
        <v>6</v>
      </c>
      <c r="G41" s="5">
        <v>36.57</v>
      </c>
      <c r="H41" s="5">
        <v>219.42000000000002</v>
      </c>
    </row>
    <row r="42" spans="1:8" x14ac:dyDescent="0.25">
      <c r="A42" s="5">
        <v>76</v>
      </c>
      <c r="B42" s="5">
        <v>28</v>
      </c>
      <c r="C42" s="5">
        <v>25</v>
      </c>
      <c r="D42" s="5" t="s">
        <v>549</v>
      </c>
      <c r="E42" s="5" t="s">
        <v>577</v>
      </c>
      <c r="F42" s="5">
        <v>6</v>
      </c>
      <c r="G42" s="5">
        <v>34.64</v>
      </c>
      <c r="H42" s="5">
        <v>207.84</v>
      </c>
    </row>
    <row r="43" spans="1:8" x14ac:dyDescent="0.25">
      <c r="A43" s="5">
        <v>17</v>
      </c>
      <c r="B43" s="5">
        <v>35</v>
      </c>
      <c r="C43" s="5">
        <v>16</v>
      </c>
      <c r="D43" s="5" t="s">
        <v>573</v>
      </c>
      <c r="E43" s="5" t="s">
        <v>572</v>
      </c>
      <c r="F43" s="5">
        <v>6</v>
      </c>
      <c r="G43" s="5">
        <v>21.37</v>
      </c>
      <c r="H43" s="5">
        <v>128.22</v>
      </c>
    </row>
    <row r="44" spans="1:8" x14ac:dyDescent="0.25">
      <c r="A44" s="5">
        <v>78</v>
      </c>
      <c r="B44" s="5">
        <v>10</v>
      </c>
      <c r="C44" s="5">
        <v>12</v>
      </c>
      <c r="D44" s="5" t="s">
        <v>519</v>
      </c>
      <c r="E44" s="5" t="s">
        <v>580</v>
      </c>
      <c r="F44" s="5">
        <v>6</v>
      </c>
      <c r="G44" s="5">
        <v>13.56</v>
      </c>
      <c r="H44" s="5">
        <v>81.36</v>
      </c>
    </row>
    <row r="45" spans="1:8" x14ac:dyDescent="0.25">
      <c r="A45" s="5">
        <v>66</v>
      </c>
      <c r="B45" s="5">
        <v>35</v>
      </c>
      <c r="C45" s="5">
        <v>8</v>
      </c>
      <c r="D45" s="5" t="s">
        <v>516</v>
      </c>
      <c r="E45" s="5" t="s">
        <v>580</v>
      </c>
      <c r="F45" s="5">
        <v>6</v>
      </c>
      <c r="G45" s="5">
        <v>10.32</v>
      </c>
      <c r="H45" s="5">
        <v>61.92</v>
      </c>
    </row>
    <row r="46" spans="1:8" x14ac:dyDescent="0.25">
      <c r="A46" s="5">
        <v>63</v>
      </c>
      <c r="B46" s="5">
        <v>3</v>
      </c>
      <c r="C46" s="5">
        <v>4</v>
      </c>
      <c r="D46" s="5" t="s">
        <v>554</v>
      </c>
      <c r="E46" s="5" t="s">
        <v>575</v>
      </c>
      <c r="F46" s="5">
        <v>5</v>
      </c>
      <c r="G46" s="5">
        <v>88.18</v>
      </c>
      <c r="H46" s="5">
        <v>440.90000000000003</v>
      </c>
    </row>
    <row r="47" spans="1:8" x14ac:dyDescent="0.25">
      <c r="A47" s="5">
        <v>83</v>
      </c>
      <c r="B47" s="5">
        <v>11</v>
      </c>
      <c r="C47" s="5">
        <v>4</v>
      </c>
      <c r="D47" s="5" t="s">
        <v>554</v>
      </c>
      <c r="E47" s="5" t="s">
        <v>575</v>
      </c>
      <c r="F47" s="5">
        <v>5</v>
      </c>
      <c r="G47" s="5">
        <v>88.18</v>
      </c>
      <c r="H47" s="5">
        <v>440.90000000000003</v>
      </c>
    </row>
    <row r="48" spans="1:8" x14ac:dyDescent="0.25">
      <c r="A48" s="5">
        <v>58</v>
      </c>
      <c r="B48" s="5">
        <v>18</v>
      </c>
      <c r="C48" s="5">
        <v>20</v>
      </c>
      <c r="D48" s="5" t="s">
        <v>574</v>
      </c>
      <c r="E48" s="5" t="s">
        <v>572</v>
      </c>
      <c r="F48" s="5">
        <v>5</v>
      </c>
      <c r="G48" s="5">
        <v>88.15</v>
      </c>
      <c r="H48" s="5">
        <v>440.75</v>
      </c>
    </row>
    <row r="49" spans="1:8" x14ac:dyDescent="0.25">
      <c r="A49" s="5">
        <v>28</v>
      </c>
      <c r="B49" s="5">
        <v>44</v>
      </c>
      <c r="C49" s="5">
        <v>10</v>
      </c>
      <c r="D49" s="5" t="s">
        <v>517</v>
      </c>
      <c r="E49" s="5" t="s">
        <v>581</v>
      </c>
      <c r="F49" s="5">
        <v>5</v>
      </c>
      <c r="G49" s="5">
        <v>82.39</v>
      </c>
      <c r="H49" s="5">
        <v>411.95</v>
      </c>
    </row>
    <row r="50" spans="1:8" x14ac:dyDescent="0.25">
      <c r="A50" s="5">
        <v>57</v>
      </c>
      <c r="B50" s="5">
        <v>54</v>
      </c>
      <c r="C50" s="5">
        <v>11</v>
      </c>
      <c r="D50" s="5" t="s">
        <v>546</v>
      </c>
      <c r="E50" s="5" t="s">
        <v>576</v>
      </c>
      <c r="F50" s="5">
        <v>5</v>
      </c>
      <c r="G50" s="5">
        <v>81.900000000000006</v>
      </c>
      <c r="H50" s="5">
        <v>409.5</v>
      </c>
    </row>
    <row r="51" spans="1:8" x14ac:dyDescent="0.25">
      <c r="A51" s="5">
        <v>13</v>
      </c>
      <c r="B51" s="5">
        <v>40</v>
      </c>
      <c r="C51" s="5">
        <v>50</v>
      </c>
      <c r="D51" s="5" t="s">
        <v>568</v>
      </c>
      <c r="E51" s="5" t="s">
        <v>569</v>
      </c>
      <c r="F51" s="5">
        <v>5</v>
      </c>
      <c r="G51" s="5">
        <v>67.33</v>
      </c>
      <c r="H51" s="5">
        <v>336.65</v>
      </c>
    </row>
    <row r="52" spans="1:8" x14ac:dyDescent="0.25">
      <c r="A52" s="5">
        <v>77</v>
      </c>
      <c r="B52" s="5">
        <v>15</v>
      </c>
      <c r="C52" s="5">
        <v>23</v>
      </c>
      <c r="D52" s="5" t="s">
        <v>524</v>
      </c>
      <c r="E52" s="5" t="s">
        <v>581</v>
      </c>
      <c r="F52" s="5">
        <v>5</v>
      </c>
      <c r="G52" s="5">
        <v>52.35</v>
      </c>
      <c r="H52" s="5">
        <v>261.75</v>
      </c>
    </row>
    <row r="53" spans="1:8" x14ac:dyDescent="0.25">
      <c r="A53" s="5">
        <v>56</v>
      </c>
      <c r="B53" s="5">
        <v>27</v>
      </c>
      <c r="C53" s="5">
        <v>47</v>
      </c>
      <c r="D53" s="5" t="s">
        <v>510</v>
      </c>
      <c r="E53" s="5" t="s">
        <v>578</v>
      </c>
      <c r="F53" s="5">
        <v>5</v>
      </c>
      <c r="G53" s="5">
        <v>28.72</v>
      </c>
      <c r="H53" s="5">
        <v>143.6</v>
      </c>
    </row>
    <row r="54" spans="1:8" x14ac:dyDescent="0.25">
      <c r="A54" s="5">
        <v>88</v>
      </c>
      <c r="B54" s="5">
        <v>77</v>
      </c>
      <c r="C54" s="5">
        <v>12</v>
      </c>
      <c r="D54" s="5" t="s">
        <v>519</v>
      </c>
      <c r="E54" s="5" t="s">
        <v>580</v>
      </c>
      <c r="F54" s="5">
        <v>5</v>
      </c>
      <c r="G54" s="5">
        <v>13.56</v>
      </c>
      <c r="H54" s="5">
        <v>67.8</v>
      </c>
    </row>
    <row r="55" spans="1:8" x14ac:dyDescent="0.25">
      <c r="A55" s="5">
        <v>70</v>
      </c>
      <c r="B55" s="5">
        <v>54</v>
      </c>
      <c r="C55" s="5">
        <v>8</v>
      </c>
      <c r="D55" s="5" t="s">
        <v>516</v>
      </c>
      <c r="E55" s="5" t="s">
        <v>580</v>
      </c>
      <c r="F55" s="5">
        <v>5</v>
      </c>
      <c r="G55" s="5">
        <v>10.32</v>
      </c>
      <c r="H55" s="5">
        <v>51.6</v>
      </c>
    </row>
    <row r="56" spans="1:8" x14ac:dyDescent="0.25">
      <c r="A56" s="5">
        <v>59</v>
      </c>
      <c r="B56" s="5">
        <v>73</v>
      </c>
      <c r="C56" s="5">
        <v>26</v>
      </c>
      <c r="D56" s="5" t="s">
        <v>559</v>
      </c>
      <c r="E56" s="5" t="s">
        <v>268</v>
      </c>
      <c r="F56" s="5">
        <v>4</v>
      </c>
      <c r="G56" s="5">
        <v>98.82</v>
      </c>
      <c r="H56" s="5">
        <v>395.28</v>
      </c>
    </row>
    <row r="57" spans="1:8" x14ac:dyDescent="0.25">
      <c r="A57" s="5">
        <v>4</v>
      </c>
      <c r="B57" s="5">
        <v>36</v>
      </c>
      <c r="C57" s="5">
        <v>4</v>
      </c>
      <c r="D57" s="5" t="s">
        <v>554</v>
      </c>
      <c r="E57" s="5" t="s">
        <v>575</v>
      </c>
      <c r="F57" s="5">
        <v>4</v>
      </c>
      <c r="G57" s="5">
        <v>88.18</v>
      </c>
      <c r="H57" s="5">
        <v>352.72</v>
      </c>
    </row>
    <row r="58" spans="1:8" x14ac:dyDescent="0.25">
      <c r="A58" s="5">
        <v>52</v>
      </c>
      <c r="B58" s="5">
        <v>85</v>
      </c>
      <c r="C58" s="5">
        <v>10</v>
      </c>
      <c r="D58" s="5" t="s">
        <v>517</v>
      </c>
      <c r="E58" s="5" t="s">
        <v>581</v>
      </c>
      <c r="F58" s="5">
        <v>4</v>
      </c>
      <c r="G58" s="5">
        <v>82.39</v>
      </c>
      <c r="H58" s="5">
        <v>329.56</v>
      </c>
    </row>
    <row r="59" spans="1:8" x14ac:dyDescent="0.25">
      <c r="A59" s="5">
        <v>40</v>
      </c>
      <c r="B59" s="5">
        <v>2</v>
      </c>
      <c r="C59" s="5">
        <v>1</v>
      </c>
      <c r="D59" s="5" t="s">
        <v>511</v>
      </c>
      <c r="E59" s="5" t="s">
        <v>578</v>
      </c>
      <c r="F59" s="5">
        <v>4</v>
      </c>
      <c r="G59" s="5">
        <v>78.5</v>
      </c>
      <c r="H59" s="5">
        <v>314</v>
      </c>
    </row>
    <row r="60" spans="1:8" x14ac:dyDescent="0.25">
      <c r="A60" s="5">
        <v>10</v>
      </c>
      <c r="B60" s="5">
        <v>31</v>
      </c>
      <c r="C60" s="5">
        <v>5</v>
      </c>
      <c r="D60" s="5" t="s">
        <v>515</v>
      </c>
      <c r="E60" s="5" t="s">
        <v>579</v>
      </c>
      <c r="F60" s="5">
        <v>4</v>
      </c>
      <c r="G60" s="5">
        <v>61.53</v>
      </c>
      <c r="H60" s="5">
        <v>246.12</v>
      </c>
    </row>
    <row r="61" spans="1:8" x14ac:dyDescent="0.25">
      <c r="A61" s="5">
        <v>51</v>
      </c>
      <c r="B61" s="5">
        <v>64</v>
      </c>
      <c r="C61" s="5">
        <v>23</v>
      </c>
      <c r="D61" s="5" t="s">
        <v>524</v>
      </c>
      <c r="E61" s="5" t="s">
        <v>581</v>
      </c>
      <c r="F61" s="5">
        <v>4</v>
      </c>
      <c r="G61" s="5">
        <v>52.35</v>
      </c>
      <c r="H61" s="5">
        <v>209.4</v>
      </c>
    </row>
    <row r="62" spans="1:8" x14ac:dyDescent="0.25">
      <c r="A62" s="5">
        <v>49</v>
      </c>
      <c r="B62" s="5">
        <v>48</v>
      </c>
      <c r="C62" s="5">
        <v>28</v>
      </c>
      <c r="D62" s="5" t="s">
        <v>528</v>
      </c>
      <c r="E62" s="5" t="s">
        <v>582</v>
      </c>
      <c r="F62" s="5">
        <v>4</v>
      </c>
      <c r="G62" s="5">
        <v>48.72</v>
      </c>
      <c r="H62" s="5">
        <v>194.88</v>
      </c>
    </row>
    <row r="63" spans="1:8" x14ac:dyDescent="0.25">
      <c r="A63" s="5">
        <v>75</v>
      </c>
      <c r="B63" s="5">
        <v>98</v>
      </c>
      <c r="C63" s="5">
        <v>46</v>
      </c>
      <c r="D63" s="5" t="s">
        <v>567</v>
      </c>
      <c r="E63" s="5" t="s">
        <v>569</v>
      </c>
      <c r="F63" s="5">
        <v>4</v>
      </c>
      <c r="G63" s="5">
        <v>46.48</v>
      </c>
      <c r="H63" s="5">
        <v>185.92</v>
      </c>
    </row>
    <row r="64" spans="1:8" x14ac:dyDescent="0.25">
      <c r="A64" s="5">
        <v>91</v>
      </c>
      <c r="B64" s="5">
        <v>32</v>
      </c>
      <c r="C64" s="5">
        <v>46</v>
      </c>
      <c r="D64" s="5" t="s">
        <v>567</v>
      </c>
      <c r="E64" s="5" t="s">
        <v>569</v>
      </c>
      <c r="F64" s="5">
        <v>4</v>
      </c>
      <c r="G64" s="5">
        <v>46.48</v>
      </c>
      <c r="H64" s="5">
        <v>185.92</v>
      </c>
    </row>
    <row r="65" spans="1:8" x14ac:dyDescent="0.25">
      <c r="A65" s="5">
        <v>30</v>
      </c>
      <c r="B65" s="5">
        <v>43</v>
      </c>
      <c r="C65" s="5">
        <v>21</v>
      </c>
      <c r="D65" s="5" t="s">
        <v>522</v>
      </c>
      <c r="E65" s="5" t="s">
        <v>580</v>
      </c>
      <c r="F65" s="5">
        <v>4</v>
      </c>
      <c r="G65" s="5">
        <v>41.37</v>
      </c>
      <c r="H65" s="5">
        <v>165.48</v>
      </c>
    </row>
    <row r="66" spans="1:8" x14ac:dyDescent="0.25">
      <c r="A66" s="5">
        <v>62</v>
      </c>
      <c r="B66" s="5">
        <v>38</v>
      </c>
      <c r="C66" s="5">
        <v>21</v>
      </c>
      <c r="D66" s="5" t="s">
        <v>522</v>
      </c>
      <c r="E66" s="5" t="s">
        <v>580</v>
      </c>
      <c r="F66" s="5">
        <v>4</v>
      </c>
      <c r="G66" s="5">
        <v>41.37</v>
      </c>
      <c r="H66" s="5">
        <v>165.48</v>
      </c>
    </row>
    <row r="67" spans="1:8" x14ac:dyDescent="0.25">
      <c r="A67" s="5">
        <v>93</v>
      </c>
      <c r="B67" s="5">
        <v>27</v>
      </c>
      <c r="C67" s="5">
        <v>2</v>
      </c>
      <c r="D67" s="5" t="s">
        <v>552</v>
      </c>
      <c r="E67" s="5" t="s">
        <v>575</v>
      </c>
      <c r="F67" s="5">
        <v>4</v>
      </c>
      <c r="G67" s="5">
        <v>37.229999999999997</v>
      </c>
      <c r="H67" s="5">
        <v>148.91999999999999</v>
      </c>
    </row>
    <row r="68" spans="1:8" x14ac:dyDescent="0.25">
      <c r="A68" s="5">
        <v>96</v>
      </c>
      <c r="B68" s="5">
        <v>98</v>
      </c>
      <c r="C68" s="5">
        <v>47</v>
      </c>
      <c r="D68" s="5" t="s">
        <v>510</v>
      </c>
      <c r="E68" s="5" t="s">
        <v>578</v>
      </c>
      <c r="F68" s="5">
        <v>4</v>
      </c>
      <c r="G68" s="5">
        <v>28.72</v>
      </c>
      <c r="H68" s="5">
        <v>114.88</v>
      </c>
    </row>
    <row r="69" spans="1:8" x14ac:dyDescent="0.25">
      <c r="A69" s="5">
        <v>19</v>
      </c>
      <c r="B69" s="5">
        <v>34</v>
      </c>
      <c r="C69" s="5">
        <v>27</v>
      </c>
      <c r="D69" s="5" t="s">
        <v>527</v>
      </c>
      <c r="E69" s="5" t="s">
        <v>582</v>
      </c>
      <c r="F69" s="5">
        <v>4</v>
      </c>
      <c r="G69" s="5">
        <v>27.75</v>
      </c>
      <c r="H69" s="5">
        <v>111</v>
      </c>
    </row>
    <row r="70" spans="1:8" x14ac:dyDescent="0.25">
      <c r="A70" s="5">
        <v>79</v>
      </c>
      <c r="B70" s="5">
        <v>18</v>
      </c>
      <c r="C70" s="5">
        <v>24</v>
      </c>
      <c r="D70" s="5" t="s">
        <v>525</v>
      </c>
      <c r="E70" s="5" t="s">
        <v>581</v>
      </c>
      <c r="F70" s="5">
        <v>4</v>
      </c>
      <c r="G70" s="5">
        <v>13.32</v>
      </c>
      <c r="H70" s="5">
        <v>53.28</v>
      </c>
    </row>
    <row r="71" spans="1:8" x14ac:dyDescent="0.25">
      <c r="A71" s="5">
        <v>8</v>
      </c>
      <c r="B71" s="5">
        <v>21</v>
      </c>
      <c r="C71" s="5">
        <v>24</v>
      </c>
      <c r="D71" s="5" t="s">
        <v>525</v>
      </c>
      <c r="E71" s="5" t="s">
        <v>581</v>
      </c>
      <c r="F71" s="5">
        <v>4</v>
      </c>
      <c r="G71" s="5">
        <v>13.32</v>
      </c>
      <c r="H71" s="5">
        <v>53.28</v>
      </c>
    </row>
    <row r="72" spans="1:8" x14ac:dyDescent="0.25">
      <c r="A72" s="5">
        <v>73</v>
      </c>
      <c r="B72" s="5">
        <v>6</v>
      </c>
      <c r="C72" s="5">
        <v>26</v>
      </c>
      <c r="D72" s="5" t="s">
        <v>559</v>
      </c>
      <c r="E72" s="5" t="s">
        <v>268</v>
      </c>
      <c r="F72" s="5">
        <v>3</v>
      </c>
      <c r="G72" s="5">
        <v>98.82</v>
      </c>
      <c r="H72" s="5">
        <v>296.45999999999998</v>
      </c>
    </row>
    <row r="73" spans="1:8" x14ac:dyDescent="0.25">
      <c r="A73" s="5">
        <v>82</v>
      </c>
      <c r="B73" s="5">
        <v>50</v>
      </c>
      <c r="C73" s="5">
        <v>44</v>
      </c>
      <c r="D73" s="5" t="s">
        <v>509</v>
      </c>
      <c r="E73" s="5" t="s">
        <v>578</v>
      </c>
      <c r="F73" s="5">
        <v>3</v>
      </c>
      <c r="G73" s="5">
        <v>93.11</v>
      </c>
      <c r="H73" s="5">
        <v>279.33</v>
      </c>
    </row>
    <row r="74" spans="1:8" x14ac:dyDescent="0.25">
      <c r="A74" s="5">
        <v>48</v>
      </c>
      <c r="B74" s="5">
        <v>34</v>
      </c>
      <c r="C74" s="5">
        <v>20</v>
      </c>
      <c r="D74" s="5" t="s">
        <v>574</v>
      </c>
      <c r="E74" s="5" t="s">
        <v>572</v>
      </c>
      <c r="F74" s="5">
        <v>3</v>
      </c>
      <c r="G74" s="5">
        <v>88.15</v>
      </c>
      <c r="H74" s="5">
        <v>264.45000000000005</v>
      </c>
    </row>
    <row r="75" spans="1:8" x14ac:dyDescent="0.25">
      <c r="A75" s="5">
        <v>94</v>
      </c>
      <c r="B75" s="5">
        <v>21</v>
      </c>
      <c r="C75" s="5">
        <v>10</v>
      </c>
      <c r="D75" s="5" t="s">
        <v>517</v>
      </c>
      <c r="E75" s="5" t="s">
        <v>581</v>
      </c>
      <c r="F75" s="5">
        <v>3</v>
      </c>
      <c r="G75" s="5">
        <v>82.39</v>
      </c>
      <c r="H75" s="5">
        <v>247.17000000000002</v>
      </c>
    </row>
    <row r="76" spans="1:8" x14ac:dyDescent="0.25">
      <c r="A76" s="5">
        <v>34</v>
      </c>
      <c r="B76" s="5">
        <v>19</v>
      </c>
      <c r="C76" s="5">
        <v>1</v>
      </c>
      <c r="D76" s="5" t="s">
        <v>511</v>
      </c>
      <c r="E76" s="5" t="s">
        <v>578</v>
      </c>
      <c r="F76" s="5">
        <v>3</v>
      </c>
      <c r="G76" s="5">
        <v>78.5</v>
      </c>
      <c r="H76" s="5">
        <v>235.5</v>
      </c>
    </row>
    <row r="77" spans="1:8" x14ac:dyDescent="0.25">
      <c r="A77" s="5">
        <v>90</v>
      </c>
      <c r="B77" s="5">
        <v>90</v>
      </c>
      <c r="C77" s="5">
        <v>5</v>
      </c>
      <c r="D77" s="5" t="s">
        <v>515</v>
      </c>
      <c r="E77" s="5" t="s">
        <v>579</v>
      </c>
      <c r="F77" s="5">
        <v>3</v>
      </c>
      <c r="G77" s="5">
        <v>66.31</v>
      </c>
      <c r="H77" s="5">
        <v>198.93</v>
      </c>
    </row>
    <row r="78" spans="1:8" x14ac:dyDescent="0.25">
      <c r="A78" s="5">
        <v>60</v>
      </c>
      <c r="B78" s="5">
        <v>12</v>
      </c>
      <c r="C78" s="5">
        <v>7</v>
      </c>
      <c r="D78" s="5" t="s">
        <v>545</v>
      </c>
      <c r="E78" s="5" t="s">
        <v>576</v>
      </c>
      <c r="F78" s="5">
        <v>3</v>
      </c>
      <c r="G78" s="5">
        <v>37.229999999999997</v>
      </c>
      <c r="H78" s="5">
        <v>111.69</v>
      </c>
    </row>
    <row r="79" spans="1:8" x14ac:dyDescent="0.25">
      <c r="A79" s="5">
        <v>42</v>
      </c>
      <c r="B79" s="5">
        <v>36</v>
      </c>
      <c r="C79" s="5">
        <v>2</v>
      </c>
      <c r="D79" s="5" t="s">
        <v>552</v>
      </c>
      <c r="E79" s="5" t="s">
        <v>575</v>
      </c>
      <c r="F79" s="5">
        <v>3</v>
      </c>
      <c r="G79" s="5">
        <v>37.229999999999997</v>
      </c>
      <c r="H79" s="5">
        <v>111.69</v>
      </c>
    </row>
    <row r="80" spans="1:8" x14ac:dyDescent="0.25">
      <c r="A80" s="5">
        <v>41</v>
      </c>
      <c r="B80" s="5">
        <v>25</v>
      </c>
      <c r="C80" s="5">
        <v>7</v>
      </c>
      <c r="D80" s="5" t="s">
        <v>545</v>
      </c>
      <c r="E80" s="5" t="s">
        <v>576</v>
      </c>
      <c r="F80" s="5">
        <v>3</v>
      </c>
      <c r="G80" s="5">
        <v>37.229999999999997</v>
      </c>
      <c r="H80" s="5">
        <v>111.69</v>
      </c>
    </row>
    <row r="81" spans="1:8" x14ac:dyDescent="0.25">
      <c r="A81" s="5">
        <v>18</v>
      </c>
      <c r="B81" s="5">
        <v>30</v>
      </c>
      <c r="C81" s="5">
        <v>33</v>
      </c>
      <c r="D81" s="5" t="s">
        <v>560</v>
      </c>
      <c r="E81" s="5" t="s">
        <v>561</v>
      </c>
      <c r="F81" s="5">
        <v>3</v>
      </c>
      <c r="G81" s="5">
        <v>37.1</v>
      </c>
      <c r="H81" s="5">
        <v>111.30000000000001</v>
      </c>
    </row>
    <row r="82" spans="1:8" x14ac:dyDescent="0.25">
      <c r="A82" s="5">
        <v>12</v>
      </c>
      <c r="B82" s="5">
        <v>6</v>
      </c>
      <c r="C82" s="5">
        <v>25</v>
      </c>
      <c r="D82" s="5" t="s">
        <v>549</v>
      </c>
      <c r="E82" s="5" t="s">
        <v>577</v>
      </c>
      <c r="F82" s="5">
        <v>3</v>
      </c>
      <c r="G82" s="5">
        <v>34.64</v>
      </c>
      <c r="H82" s="5">
        <v>103.92</v>
      </c>
    </row>
    <row r="83" spans="1:8" x14ac:dyDescent="0.25">
      <c r="A83" s="5">
        <v>86</v>
      </c>
      <c r="B83" s="5">
        <v>41</v>
      </c>
      <c r="C83" s="5">
        <v>8</v>
      </c>
      <c r="D83" s="5" t="s">
        <v>516</v>
      </c>
      <c r="E83" s="5" t="s">
        <v>580</v>
      </c>
      <c r="F83" s="5">
        <v>3</v>
      </c>
      <c r="G83" s="5">
        <v>10.32</v>
      </c>
      <c r="H83" s="5">
        <v>30.96</v>
      </c>
    </row>
    <row r="84" spans="1:8" x14ac:dyDescent="0.25">
      <c r="A84" s="5">
        <v>53</v>
      </c>
      <c r="B84" s="5">
        <v>31</v>
      </c>
      <c r="C84" s="5">
        <v>26</v>
      </c>
      <c r="D84" s="5" t="s">
        <v>559</v>
      </c>
      <c r="E84" s="5" t="s">
        <v>268</v>
      </c>
      <c r="F84" s="5">
        <v>2</v>
      </c>
      <c r="G84" s="5">
        <v>98.82</v>
      </c>
      <c r="H84" s="5">
        <v>197.64</v>
      </c>
    </row>
    <row r="85" spans="1:8" x14ac:dyDescent="0.25">
      <c r="A85" s="5">
        <v>71</v>
      </c>
      <c r="B85" s="5">
        <v>30</v>
      </c>
      <c r="C85" s="5">
        <v>4</v>
      </c>
      <c r="D85" s="5" t="s">
        <v>554</v>
      </c>
      <c r="E85" s="5" t="s">
        <v>575</v>
      </c>
      <c r="F85" s="5">
        <v>2</v>
      </c>
      <c r="G85" s="5">
        <v>88.18</v>
      </c>
      <c r="H85" s="5">
        <v>176.36</v>
      </c>
    </row>
    <row r="86" spans="1:8" x14ac:dyDescent="0.25">
      <c r="A86" s="5">
        <v>25</v>
      </c>
      <c r="B86" s="5">
        <v>7</v>
      </c>
      <c r="C86" s="5">
        <v>36</v>
      </c>
      <c r="D86" s="5" t="s">
        <v>558</v>
      </c>
      <c r="E86" s="5" t="s">
        <v>268</v>
      </c>
      <c r="F86" s="5">
        <v>2</v>
      </c>
      <c r="G86" s="5">
        <v>36.57</v>
      </c>
      <c r="H86" s="5">
        <v>73.14</v>
      </c>
    </row>
    <row r="87" spans="1:8" x14ac:dyDescent="0.25">
      <c r="A87" s="5">
        <v>2</v>
      </c>
      <c r="B87" s="5">
        <v>7</v>
      </c>
      <c r="C87" s="5">
        <v>32</v>
      </c>
      <c r="D87" s="5" t="s">
        <v>551</v>
      </c>
      <c r="E87" s="5" t="s">
        <v>577</v>
      </c>
      <c r="F87" s="5">
        <v>2</v>
      </c>
      <c r="G87" s="5">
        <v>24.44</v>
      </c>
      <c r="H87" s="5">
        <v>48.88</v>
      </c>
    </row>
    <row r="88" spans="1:8" x14ac:dyDescent="0.25">
      <c r="A88" s="5">
        <v>99</v>
      </c>
      <c r="B88" s="5">
        <v>26</v>
      </c>
      <c r="C88" s="5">
        <v>16</v>
      </c>
      <c r="D88" s="5" t="s">
        <v>573</v>
      </c>
      <c r="E88" s="5" t="s">
        <v>572</v>
      </c>
      <c r="F88" s="5">
        <v>2</v>
      </c>
      <c r="G88" s="5">
        <v>21.37</v>
      </c>
      <c r="H88" s="5">
        <v>42.74</v>
      </c>
    </row>
    <row r="89" spans="1:8" x14ac:dyDescent="0.25">
      <c r="A89" s="5">
        <v>16</v>
      </c>
      <c r="B89" s="5">
        <v>40</v>
      </c>
      <c r="C89" s="5">
        <v>26</v>
      </c>
      <c r="D89" s="5" t="s">
        <v>559</v>
      </c>
      <c r="E89" s="5" t="s">
        <v>268</v>
      </c>
      <c r="F89" s="5">
        <v>1</v>
      </c>
      <c r="G89" s="5">
        <v>98.82</v>
      </c>
      <c r="H89" s="5">
        <v>98.82</v>
      </c>
    </row>
    <row r="90" spans="1:8" x14ac:dyDescent="0.25">
      <c r="A90" s="5">
        <v>100</v>
      </c>
      <c r="B90" s="5">
        <v>43</v>
      </c>
      <c r="C90" s="5">
        <v>15</v>
      </c>
      <c r="D90" s="5" t="s">
        <v>520</v>
      </c>
      <c r="E90" s="5" t="s">
        <v>580</v>
      </c>
      <c r="F90" s="5">
        <v>1</v>
      </c>
      <c r="G90" s="5">
        <v>97.58</v>
      </c>
      <c r="H90" s="5">
        <v>97.58</v>
      </c>
    </row>
    <row r="91" spans="1:8" x14ac:dyDescent="0.25">
      <c r="A91" s="5">
        <v>44</v>
      </c>
      <c r="B91" s="5">
        <v>48</v>
      </c>
      <c r="C91" s="5">
        <v>4</v>
      </c>
      <c r="D91" s="5" t="s">
        <v>554</v>
      </c>
      <c r="E91" s="5" t="s">
        <v>575</v>
      </c>
      <c r="F91" s="5">
        <v>1</v>
      </c>
      <c r="G91" s="5">
        <v>88.18</v>
      </c>
      <c r="H91" s="5">
        <v>88.18</v>
      </c>
    </row>
    <row r="92" spans="1:8" x14ac:dyDescent="0.25">
      <c r="A92" s="5">
        <v>97</v>
      </c>
      <c r="B92" s="5">
        <v>39</v>
      </c>
      <c r="C92" s="5">
        <v>11</v>
      </c>
      <c r="D92" s="5" t="s">
        <v>546</v>
      </c>
      <c r="E92" s="5" t="s">
        <v>576</v>
      </c>
      <c r="F92" s="5">
        <v>1</v>
      </c>
      <c r="G92" s="5">
        <v>81.900000000000006</v>
      </c>
      <c r="H92" s="5">
        <v>81.900000000000006</v>
      </c>
    </row>
    <row r="93" spans="1:8" x14ac:dyDescent="0.25">
      <c r="A93" s="5">
        <v>55</v>
      </c>
      <c r="B93" s="5">
        <v>29</v>
      </c>
      <c r="C93" s="5">
        <v>1</v>
      </c>
      <c r="D93" s="5" t="s">
        <v>511</v>
      </c>
      <c r="E93" s="5" t="s">
        <v>578</v>
      </c>
      <c r="F93" s="5">
        <v>1</v>
      </c>
      <c r="G93" s="5">
        <v>78.5</v>
      </c>
      <c r="H93" s="5">
        <v>78.5</v>
      </c>
    </row>
    <row r="94" spans="1:8" x14ac:dyDescent="0.25">
      <c r="A94" s="5">
        <v>95</v>
      </c>
      <c r="B94" s="5">
        <v>34</v>
      </c>
      <c r="C94" s="5">
        <v>1</v>
      </c>
      <c r="D94" s="5" t="s">
        <v>511</v>
      </c>
      <c r="E94" s="5" t="s">
        <v>578</v>
      </c>
      <c r="F94" s="5">
        <v>1</v>
      </c>
      <c r="G94" s="5">
        <v>78.5</v>
      </c>
      <c r="H94" s="5">
        <v>78.5</v>
      </c>
    </row>
    <row r="95" spans="1:8" x14ac:dyDescent="0.25">
      <c r="A95" s="5">
        <v>45</v>
      </c>
      <c r="B95" s="5">
        <v>45</v>
      </c>
      <c r="C95" s="5">
        <v>34</v>
      </c>
      <c r="D95" s="5" t="s">
        <v>557</v>
      </c>
      <c r="E95" s="5" t="s">
        <v>268</v>
      </c>
      <c r="F95" s="5">
        <v>1</v>
      </c>
      <c r="G95" s="5">
        <v>78.12</v>
      </c>
      <c r="H95" s="5">
        <v>78.12</v>
      </c>
    </row>
    <row r="96" spans="1:8" x14ac:dyDescent="0.25">
      <c r="A96" s="5">
        <v>92</v>
      </c>
      <c r="B96" s="5">
        <v>93</v>
      </c>
      <c r="C96" s="5">
        <v>28</v>
      </c>
      <c r="D96" s="5" t="s">
        <v>528</v>
      </c>
      <c r="E96" s="5" t="s">
        <v>582</v>
      </c>
      <c r="F96" s="5">
        <v>1</v>
      </c>
      <c r="G96" s="5">
        <v>48.72</v>
      </c>
      <c r="H96" s="5">
        <v>48.72</v>
      </c>
    </row>
    <row r="97" spans="1:8" x14ac:dyDescent="0.25">
      <c r="A97" s="5">
        <v>38</v>
      </c>
      <c r="B97" s="5">
        <v>40</v>
      </c>
      <c r="C97" s="5">
        <v>25</v>
      </c>
      <c r="D97" s="5" t="s">
        <v>549</v>
      </c>
      <c r="E97" s="5" t="s">
        <v>577</v>
      </c>
      <c r="F97" s="5">
        <v>1</v>
      </c>
      <c r="G97" s="5">
        <v>34.64</v>
      </c>
      <c r="H97" s="5">
        <v>34.64</v>
      </c>
    </row>
    <row r="98" spans="1:8" x14ac:dyDescent="0.25">
      <c r="A98" s="5">
        <v>1</v>
      </c>
      <c r="B98" s="5">
        <v>40</v>
      </c>
      <c r="C98" s="5">
        <v>27</v>
      </c>
      <c r="D98" s="5" t="s">
        <v>527</v>
      </c>
      <c r="E98" s="5" t="s">
        <v>582</v>
      </c>
      <c r="F98" s="5">
        <v>1</v>
      </c>
      <c r="G98" s="5">
        <v>27.75</v>
      </c>
      <c r="H98" s="5">
        <v>27.75</v>
      </c>
    </row>
    <row r="99" spans="1:8" x14ac:dyDescent="0.25">
      <c r="A99" s="5">
        <v>84</v>
      </c>
      <c r="B99" s="5">
        <v>26</v>
      </c>
      <c r="C99" s="5">
        <v>16</v>
      </c>
      <c r="D99" s="5" t="s">
        <v>573</v>
      </c>
      <c r="E99" s="5" t="s">
        <v>572</v>
      </c>
      <c r="F99" s="5">
        <v>1</v>
      </c>
      <c r="G99" s="5">
        <v>21.37</v>
      </c>
      <c r="H99" s="5">
        <v>21.37</v>
      </c>
    </row>
    <row r="100" spans="1:8" x14ac:dyDescent="0.25">
      <c r="A100" s="5">
        <v>47</v>
      </c>
      <c r="B100" s="5">
        <v>45</v>
      </c>
      <c r="C100" s="5">
        <v>12</v>
      </c>
      <c r="D100" s="5" t="s">
        <v>519</v>
      </c>
      <c r="E100" s="5" t="s">
        <v>580</v>
      </c>
      <c r="F100" s="5">
        <v>1</v>
      </c>
      <c r="G100" s="5">
        <v>13.56</v>
      </c>
      <c r="H100" s="5">
        <v>13.56</v>
      </c>
    </row>
    <row r="101" spans="1:8" x14ac:dyDescent="0.25">
      <c r="A101" s="5">
        <v>72</v>
      </c>
      <c r="B101" s="5">
        <v>20</v>
      </c>
      <c r="C101" s="5">
        <v>8</v>
      </c>
      <c r="D101" s="5" t="s">
        <v>516</v>
      </c>
      <c r="E101" s="5" t="s">
        <v>580</v>
      </c>
      <c r="F101" s="5">
        <v>1</v>
      </c>
      <c r="G101" s="5">
        <v>10.32</v>
      </c>
      <c r="H101" s="5">
        <v>10.32</v>
      </c>
    </row>
  </sheetData>
  <sortState xmlns:xlrd2="http://schemas.microsoft.com/office/spreadsheetml/2017/richdata2" ref="A2:H102">
    <sortCondition descending="1" ref="F2:F1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1AAC-0F5E-4490-9B84-81ACC8D50EE7}">
  <dimension ref="B2:P18"/>
  <sheetViews>
    <sheetView showGridLines="0" workbookViewId="0">
      <selection activeCell="H25" sqref="H25"/>
    </sheetView>
  </sheetViews>
  <sheetFormatPr defaultColWidth="11.42578125" defaultRowHeight="15" x14ac:dyDescent="0.25"/>
  <cols>
    <col min="2" max="2" width="24" bestFit="1" customWidth="1"/>
    <col min="3" max="3" width="17" bestFit="1" customWidth="1"/>
    <col min="4" max="4" width="19" bestFit="1" customWidth="1"/>
    <col min="5" max="5" width="15" bestFit="1" customWidth="1"/>
    <col min="6" max="6" width="16.42578125" bestFit="1" customWidth="1"/>
    <col min="7" max="7" width="16.140625" bestFit="1" customWidth="1"/>
    <col min="8" max="8" width="11.85546875" bestFit="1" customWidth="1"/>
    <col min="9" max="9" width="15.42578125" bestFit="1" customWidth="1"/>
    <col min="10" max="10" width="7.28515625" bestFit="1" customWidth="1"/>
    <col min="11" max="13" width="7.28515625" customWidth="1"/>
    <col min="14" max="14" width="8.5703125" bestFit="1" customWidth="1"/>
    <col min="15" max="15" width="23.28515625" bestFit="1" customWidth="1"/>
    <col min="16" max="16" width="15.5703125" customWidth="1"/>
  </cols>
  <sheetData>
    <row r="2" spans="2:16" ht="15.75" thickBot="1" x14ac:dyDescent="0.3"/>
    <row r="3" spans="2:16" x14ac:dyDescent="0.25">
      <c r="B3" s="3" t="s">
        <v>535</v>
      </c>
      <c r="C3" t="s">
        <v>544</v>
      </c>
      <c r="O3" s="7" t="s">
        <v>544</v>
      </c>
      <c r="P3" s="7"/>
    </row>
    <row r="4" spans="2:16" x14ac:dyDescent="0.25">
      <c r="B4" s="4" t="s">
        <v>567</v>
      </c>
      <c r="C4">
        <v>17</v>
      </c>
    </row>
    <row r="5" spans="2:16" x14ac:dyDescent="0.25">
      <c r="B5" s="4" t="s">
        <v>554</v>
      </c>
      <c r="C5">
        <v>17</v>
      </c>
      <c r="O5" t="s">
        <v>585</v>
      </c>
      <c r="P5">
        <v>26.09090909090909</v>
      </c>
    </row>
    <row r="6" spans="2:16" x14ac:dyDescent="0.25">
      <c r="B6" s="4" t="s">
        <v>568</v>
      </c>
      <c r="C6">
        <v>18</v>
      </c>
      <c r="O6" t="s">
        <v>586</v>
      </c>
      <c r="P6">
        <v>2.6746437161357521</v>
      </c>
    </row>
    <row r="7" spans="2:16" x14ac:dyDescent="0.25">
      <c r="B7" s="4" t="s">
        <v>549</v>
      </c>
      <c r="C7">
        <v>19</v>
      </c>
      <c r="O7" t="s">
        <v>587</v>
      </c>
      <c r="P7">
        <v>25</v>
      </c>
    </row>
    <row r="8" spans="2:16" x14ac:dyDescent="0.25">
      <c r="B8" s="4" t="s">
        <v>560</v>
      </c>
      <c r="C8">
        <v>20</v>
      </c>
      <c r="O8" t="s">
        <v>588</v>
      </c>
      <c r="P8">
        <v>17</v>
      </c>
    </row>
    <row r="9" spans="2:16" x14ac:dyDescent="0.25">
      <c r="B9" s="4" t="s">
        <v>511</v>
      </c>
      <c r="C9">
        <v>25</v>
      </c>
      <c r="O9" t="s">
        <v>589</v>
      </c>
      <c r="P9">
        <v>8.8707896543041258</v>
      </c>
    </row>
    <row r="10" spans="2:16" x14ac:dyDescent="0.25">
      <c r="B10" s="4" t="s">
        <v>528</v>
      </c>
      <c r="C10">
        <v>26</v>
      </c>
      <c r="O10" t="s">
        <v>590</v>
      </c>
      <c r="P10">
        <v>78.690909090909102</v>
      </c>
    </row>
    <row r="11" spans="2:16" x14ac:dyDescent="0.25">
      <c r="B11" s="4" t="s">
        <v>566</v>
      </c>
      <c r="C11">
        <v>31</v>
      </c>
      <c r="O11" t="s">
        <v>591</v>
      </c>
      <c r="P11">
        <v>-1.2576200176130321</v>
      </c>
    </row>
    <row r="12" spans="2:16" x14ac:dyDescent="0.25">
      <c r="B12" s="4" t="s">
        <v>525</v>
      </c>
      <c r="C12">
        <v>35</v>
      </c>
      <c r="O12" t="s">
        <v>592</v>
      </c>
      <c r="P12">
        <v>0.56245821922326766</v>
      </c>
    </row>
    <row r="13" spans="2:16" x14ac:dyDescent="0.25">
      <c r="B13" s="4" t="s">
        <v>559</v>
      </c>
      <c r="C13">
        <v>38</v>
      </c>
      <c r="O13" t="s">
        <v>593</v>
      </c>
      <c r="P13">
        <v>24</v>
      </c>
    </row>
    <row r="14" spans="2:16" x14ac:dyDescent="0.25">
      <c r="B14" s="4" t="s">
        <v>519</v>
      </c>
      <c r="C14">
        <v>41</v>
      </c>
      <c r="O14" t="s">
        <v>594</v>
      </c>
      <c r="P14">
        <v>17</v>
      </c>
    </row>
    <row r="15" spans="2:16" x14ac:dyDescent="0.25">
      <c r="B15" s="4" t="s">
        <v>534</v>
      </c>
      <c r="C15">
        <v>287</v>
      </c>
      <c r="O15" t="s">
        <v>595</v>
      </c>
      <c r="P15">
        <v>41</v>
      </c>
    </row>
    <row r="16" spans="2:16" x14ac:dyDescent="0.25">
      <c r="O16" t="s">
        <v>596</v>
      </c>
      <c r="P16">
        <v>287</v>
      </c>
    </row>
    <row r="17" spans="15:16" x14ac:dyDescent="0.25">
      <c r="O17" t="s">
        <v>597</v>
      </c>
      <c r="P17">
        <v>11</v>
      </c>
    </row>
    <row r="18" spans="15:16" ht="15.75" thickBot="1" x14ac:dyDescent="0.3">
      <c r="O18" s="6" t="s">
        <v>598</v>
      </c>
      <c r="P18" s="6">
        <v>5.9594775791430177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Clientes</vt:lpstr>
      <vt:lpstr>Productos</vt:lpstr>
      <vt:lpstr>Empleados</vt:lpstr>
      <vt:lpstr>Ventas</vt:lpstr>
      <vt:lpstr>AD_Top Mensual</vt:lpstr>
      <vt:lpstr>Regresión</vt:lpstr>
      <vt:lpstr>DetalleVenta</vt:lpstr>
      <vt:lpstr>AD_Top Cantidad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</dc:creator>
  <cp:lastModifiedBy>Vilchez, Terry</cp:lastModifiedBy>
  <dcterms:created xsi:type="dcterms:W3CDTF">2024-07-23T18:30:24Z</dcterms:created>
  <dcterms:modified xsi:type="dcterms:W3CDTF">2024-08-07T07:08:58Z</dcterms:modified>
</cp:coreProperties>
</file>