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t-b\Desktop\ESCOM 1\6 semestre\Instrumentacón\"/>
    </mc:Choice>
  </mc:AlternateContent>
  <xr:revisionPtr revIDLastSave="0" documentId="13_ncr:1_{3100FDA7-C591-483E-A703-4D26D67B3603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Hoja1" sheetId="1" r:id="rId1"/>
    <sheet name="Hoj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3" i="1" l="1"/>
  <c r="F5" i="1"/>
  <c r="F6" i="1"/>
  <c r="F7" i="1"/>
  <c r="F8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52" i="2" l="1"/>
  <c r="G57" i="2" l="1"/>
  <c r="G56" i="2"/>
  <c r="D56" i="2"/>
  <c r="G55" i="2"/>
  <c r="D55" i="2"/>
  <c r="G54" i="2"/>
  <c r="D54" i="2"/>
  <c r="G53" i="2"/>
  <c r="D53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C5" i="1"/>
  <c r="O31" i="1" l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</calcChain>
</file>

<file path=xl/sharedStrings.xml><?xml version="1.0" encoding="utf-8"?>
<sst xmlns="http://schemas.openxmlformats.org/spreadsheetml/2006/main" count="24" uniqueCount="11">
  <si>
    <t>LM335</t>
  </si>
  <si>
    <t>T °C</t>
  </si>
  <si>
    <t>Vo</t>
  </si>
  <si>
    <t>LM35</t>
  </si>
  <si>
    <t>AD590</t>
  </si>
  <si>
    <t>IT</t>
  </si>
  <si>
    <t>0.01</t>
  </si>
  <si>
    <t>0.000001</t>
  </si>
  <si>
    <t>ADC</t>
  </si>
  <si>
    <t>Vo sensor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</si>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</sst>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4:F55" totalsRowShown="0">
  <autoFilter ref="B4:F55" xr:uid="{00000000-0009-0000-0100-000002000000}"/>
  <tableColumns count="5">
    <tableColumn id="1" xr3:uid="{00000000-0010-0000-0000-000001000000}" name="T °C"/>
    <tableColumn id="2" xr3:uid="{00000000-0010-0000-0000-000002000000}" name="Vo sensor">
      <calculatedColumnFormula>($D$4*B5)+2.73</calculatedColumnFormula>
    </tableColumn>
    <tableColumn id="3" xr3:uid="{00000000-0010-0000-0000-000003000000}" name="0.01"/>
    <tableColumn id="5" xr3:uid="{00000000-0010-0000-0000-000005000000}" name="Vo"/>
    <tableColumn id="4" xr3:uid="{00000000-0010-0000-0000-000004000000}" name="ADC" dataDxfId="3">
      <calculatedColumnFormula>DEC2BIN((E5*256)/5,8)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H4:L55" totalsRowShown="0">
  <autoFilter ref="H4:L55" xr:uid="{00000000-0009-0000-0100-000003000000}"/>
  <tableColumns count="5">
    <tableColumn id="1" xr3:uid="{00000000-0010-0000-0100-000001000000}" name="T °C"/>
    <tableColumn id="2" xr3:uid="{00000000-0010-0000-0100-000002000000}" name="Vo sensor">
      <calculatedColumnFormula>$J$4*H5</calculatedColumnFormula>
    </tableColumn>
    <tableColumn id="3" xr3:uid="{00000000-0010-0000-0100-000003000000}" name="0.01"/>
    <tableColumn id="5" xr3:uid="{00000000-0010-0000-0100-000005000000}" name="Vo"/>
    <tableColumn id="4" xr3:uid="{00000000-0010-0000-0100-000004000000}" name="ADC" dataDxfId="2">
      <calculatedColumnFormula>DEC2BIN((K5*256)/5,8)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N4:R55" totalsRowShown="0">
  <autoFilter ref="N4:R55" xr:uid="{00000000-0009-0000-0100-000004000000}"/>
  <tableColumns count="5">
    <tableColumn id="1" xr3:uid="{00000000-0010-0000-0200-000001000000}" name="T °C"/>
    <tableColumn id="2" xr3:uid="{00000000-0010-0000-0200-000002000000}" name="IT">
      <calculatedColumnFormula>($P$4*N5)+0.000273</calculatedColumnFormula>
    </tableColumn>
    <tableColumn id="3" xr3:uid="{00000000-0010-0000-0200-000003000000}" name="0.000001"/>
    <tableColumn id="5" xr3:uid="{00000000-0010-0000-0200-000005000000}" name="Vo"/>
    <tableColumn id="4" xr3:uid="{00000000-0010-0000-0200-000004000000}" name="ADC" dataDxfId="1">
      <calculatedColumnFormula>DEC2BIN((Q5*256)/5,8)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DB875-F877-45FE-B01C-06745B9DB5B7}" name="Tabla22" displayName="Tabla22" ref="C6:G57" totalsRowShown="0">
  <autoFilter ref="C6:G57" xr:uid="{A760CBAA-E019-4DA9-85D6-665BC4A98414}"/>
  <tableColumns count="5">
    <tableColumn id="1" xr3:uid="{C30E5FB5-2EBA-4578-B376-A2CBEC64865C}" name="T °C"/>
    <tableColumn id="2" xr3:uid="{8F89F67D-4E70-4FE8-A7AC-1A3AE1825F02}" name="Vo sensor">
      <calculatedColumnFormula>($D$4*C7)+2.73</calculatedColumnFormula>
    </tableColumn>
    <tableColumn id="3" xr3:uid="{3A22B413-8933-487B-82F1-FD82B16855D0}" name="0.01"/>
    <tableColumn id="5" xr3:uid="{5DC7E555-B1BF-49F4-81D6-A496D9ECAAA8}" name="Vo"/>
    <tableColumn id="4" xr3:uid="{9B8FD1A8-35A4-4D37-A3FD-42A72B6C6BFB}" name="ADC" dataDxfId="0">
      <calculatedColumnFormula>DEC2BIN((F7*256)/5,8)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55"/>
  <sheetViews>
    <sheetView tabSelected="1" topLeftCell="B1" zoomScale="85" zoomScaleNormal="85" workbookViewId="0">
      <selection activeCell="K5" sqref="K5"/>
    </sheetView>
  </sheetViews>
  <sheetFormatPr baseColWidth="10" defaultRowHeight="15" x14ac:dyDescent="0.25"/>
  <cols>
    <col min="1" max="2" width="11.42578125" style="2"/>
    <col min="3" max="3" width="17.140625" style="2" customWidth="1"/>
    <col min="4" max="4" width="11.42578125" style="2"/>
    <col min="5" max="5" width="15.42578125" style="2" customWidth="1"/>
    <col min="6" max="6" width="9.28515625" style="2" bestFit="1" customWidth="1"/>
    <col min="7" max="8" width="11.42578125" style="2"/>
    <col min="9" max="9" width="15.7109375" style="2" customWidth="1"/>
    <col min="10" max="10" width="13.5703125" style="2" customWidth="1"/>
    <col min="11" max="11" width="14.28515625" style="2" customWidth="1"/>
    <col min="12" max="12" width="11.7109375" style="2" customWidth="1"/>
    <col min="13" max="15" width="11.42578125" style="2"/>
    <col min="16" max="16" width="12.85546875" style="2" customWidth="1"/>
    <col min="17" max="17" width="15" style="2" customWidth="1"/>
    <col min="18" max="16384" width="11.42578125" style="2"/>
  </cols>
  <sheetData>
    <row r="3" spans="2:18" x14ac:dyDescent="0.25">
      <c r="B3" s="5" t="s">
        <v>0</v>
      </c>
      <c r="C3" s="5"/>
      <c r="D3" s="5"/>
      <c r="E3" s="5"/>
      <c r="F3" s="5"/>
      <c r="G3" s="1"/>
      <c r="H3" s="5" t="s">
        <v>3</v>
      </c>
      <c r="I3" s="5"/>
      <c r="J3" s="5"/>
      <c r="K3" s="5"/>
      <c r="L3" s="5"/>
      <c r="M3" s="1"/>
      <c r="N3" s="5" t="s">
        <v>4</v>
      </c>
      <c r="O3" s="5"/>
      <c r="P3" s="5"/>
      <c r="Q3" s="5"/>
      <c r="R3" s="5"/>
    </row>
    <row r="4" spans="2:18" x14ac:dyDescent="0.25">
      <c r="B4" s="2" t="s">
        <v>1</v>
      </c>
      <c r="C4" s="2" t="s">
        <v>9</v>
      </c>
      <c r="D4" s="2" t="s">
        <v>6</v>
      </c>
      <c r="E4" s="2" t="s">
        <v>2</v>
      </c>
      <c r="F4" s="2" t="s">
        <v>8</v>
      </c>
      <c r="H4" s="2" t="s">
        <v>1</v>
      </c>
      <c r="I4" s="2" t="s">
        <v>9</v>
      </c>
      <c r="J4" s="2" t="s">
        <v>6</v>
      </c>
      <c r="K4" s="2" t="s">
        <v>2</v>
      </c>
      <c r="L4" s="2" t="s">
        <v>8</v>
      </c>
      <c r="N4" s="2" t="s">
        <v>1</v>
      </c>
      <c r="O4" s="2" t="s">
        <v>5</v>
      </c>
      <c r="P4" s="2" t="s">
        <v>7</v>
      </c>
      <c r="Q4" s="2" t="s">
        <v>2</v>
      </c>
      <c r="R4" s="2" t="s">
        <v>8</v>
      </c>
    </row>
    <row r="5" spans="2:18" x14ac:dyDescent="0.25">
      <c r="B5" s="2">
        <v>0</v>
      </c>
      <c r="C5" s="2">
        <f>($D$4*B5)+2.73</f>
        <v>2.73</v>
      </c>
      <c r="E5" s="2">
        <v>3.77</v>
      </c>
      <c r="F5" s="3" t="str">
        <f t="shared" ref="F5:F36" si="0">DEC2BIN((E5*256)/5,8)</f>
        <v>11000001</v>
      </c>
      <c r="H5" s="2">
        <v>0</v>
      </c>
      <c r="I5" s="2">
        <f t="shared" ref="I5:I36" si="1">$J$4*H5</f>
        <v>0</v>
      </c>
      <c r="L5" s="3" t="str">
        <f t="shared" ref="L5:L36" si="2">DEC2BIN((K5*256)/5,8)</f>
        <v>00000000</v>
      </c>
      <c r="N5" s="2">
        <v>0</v>
      </c>
      <c r="O5" s="2">
        <f t="shared" ref="O5:O36" si="3">($P$4*N5)+0.000273</f>
        <v>2.7300000000000002E-4</v>
      </c>
      <c r="Q5" s="2">
        <v>4.8</v>
      </c>
      <c r="R5" s="3" t="str">
        <f t="shared" ref="R5:R36" si="4">DEC2BIN((Q5*256)/5,8)</f>
        <v>11110101</v>
      </c>
    </row>
    <row r="6" spans="2:18" x14ac:dyDescent="0.25">
      <c r="B6" s="2">
        <v>1</v>
      </c>
      <c r="C6" s="2">
        <f t="shared" ref="C6:C55" si="5">($D$4*B6)+2.73</f>
        <v>2.7399999999999998</v>
      </c>
      <c r="E6" s="2">
        <v>3.66</v>
      </c>
      <c r="F6" s="3" t="str">
        <f t="shared" si="0"/>
        <v>10111011</v>
      </c>
      <c r="G6" s="4" t="s">
        <v>10</v>
      </c>
      <c r="H6" s="2">
        <v>1</v>
      </c>
      <c r="I6" s="2">
        <f t="shared" si="1"/>
        <v>0.01</v>
      </c>
      <c r="L6" s="3" t="str">
        <f t="shared" si="2"/>
        <v>00000000</v>
      </c>
      <c r="N6" s="2">
        <v>1</v>
      </c>
      <c r="O6" s="2">
        <f t="shared" si="3"/>
        <v>2.7400000000000005E-4</v>
      </c>
      <c r="Q6" s="2">
        <v>1</v>
      </c>
      <c r="R6" s="3" t="str">
        <f t="shared" si="4"/>
        <v>00110011</v>
      </c>
    </row>
    <row r="7" spans="2:18" x14ac:dyDescent="0.25">
      <c r="B7" s="2">
        <v>2</v>
      </c>
      <c r="C7" s="2">
        <f t="shared" si="5"/>
        <v>2.75</v>
      </c>
      <c r="E7" s="2">
        <v>4.0199999999999996</v>
      </c>
      <c r="F7" s="3" t="str">
        <f t="shared" si="0"/>
        <v>11001101</v>
      </c>
      <c r="H7" s="2">
        <v>2</v>
      </c>
      <c r="I7" s="2">
        <f t="shared" si="1"/>
        <v>0.02</v>
      </c>
      <c r="L7" s="3" t="str">
        <f t="shared" si="2"/>
        <v>00000000</v>
      </c>
      <c r="N7" s="2">
        <v>2</v>
      </c>
      <c r="O7" s="2">
        <f t="shared" si="3"/>
        <v>2.7500000000000002E-4</v>
      </c>
      <c r="R7" s="3" t="str">
        <f t="shared" si="4"/>
        <v>00000000</v>
      </c>
    </row>
    <row r="8" spans="2:18" x14ac:dyDescent="0.25">
      <c r="B8" s="2">
        <v>3</v>
      </c>
      <c r="C8" s="2">
        <f t="shared" si="5"/>
        <v>2.76</v>
      </c>
      <c r="E8" s="2">
        <v>4.3</v>
      </c>
      <c r="F8" s="3" t="str">
        <f t="shared" si="0"/>
        <v>11011100</v>
      </c>
      <c r="H8" s="2">
        <v>3</v>
      </c>
      <c r="I8" s="2">
        <f t="shared" si="1"/>
        <v>0.03</v>
      </c>
      <c r="L8" s="3" t="str">
        <f t="shared" si="2"/>
        <v>00000000</v>
      </c>
      <c r="N8" s="2">
        <v>3</v>
      </c>
      <c r="O8" s="2">
        <f t="shared" si="3"/>
        <v>2.7600000000000004E-4</v>
      </c>
      <c r="R8" s="3" t="str">
        <f t="shared" si="4"/>
        <v>00000000</v>
      </c>
    </row>
    <row r="9" spans="2:18" x14ac:dyDescent="0.25">
      <c r="B9" s="2">
        <v>4</v>
      </c>
      <c r="C9" s="2">
        <f t="shared" si="5"/>
        <v>2.77</v>
      </c>
      <c r="E9" s="2">
        <v>4.13</v>
      </c>
      <c r="F9" s="3" t="str">
        <f t="shared" si="0"/>
        <v>11010011</v>
      </c>
      <c r="H9" s="2">
        <v>4</v>
      </c>
      <c r="I9" s="2">
        <f t="shared" si="1"/>
        <v>0.04</v>
      </c>
      <c r="L9" s="3" t="str">
        <f t="shared" si="2"/>
        <v>00000000</v>
      </c>
      <c r="N9" s="2">
        <v>4</v>
      </c>
      <c r="O9" s="2">
        <f t="shared" si="3"/>
        <v>2.7700000000000001E-4</v>
      </c>
      <c r="R9" s="3" t="str">
        <f t="shared" si="4"/>
        <v>00000000</v>
      </c>
    </row>
    <row r="10" spans="2:18" x14ac:dyDescent="0.25">
      <c r="B10" s="2">
        <v>5</v>
      </c>
      <c r="C10" s="2">
        <f t="shared" si="5"/>
        <v>2.78</v>
      </c>
      <c r="E10" s="2">
        <v>4.51</v>
      </c>
      <c r="F10" s="3" t="str">
        <f t="shared" si="0"/>
        <v>11100110</v>
      </c>
      <c r="H10" s="2">
        <v>5</v>
      </c>
      <c r="I10" s="2">
        <f t="shared" si="1"/>
        <v>0.05</v>
      </c>
      <c r="L10" s="3" t="str">
        <f t="shared" si="2"/>
        <v>00000000</v>
      </c>
      <c r="N10" s="2">
        <v>5</v>
      </c>
      <c r="O10" s="2">
        <f t="shared" si="3"/>
        <v>2.7800000000000004E-4</v>
      </c>
      <c r="R10" s="3" t="str">
        <f t="shared" si="4"/>
        <v>00000000</v>
      </c>
    </row>
    <row r="11" spans="2:18" x14ac:dyDescent="0.25">
      <c r="B11" s="2">
        <v>6</v>
      </c>
      <c r="C11" s="2">
        <f t="shared" si="5"/>
        <v>2.79</v>
      </c>
      <c r="E11" s="2">
        <v>4.26</v>
      </c>
      <c r="F11" s="3" t="str">
        <f t="shared" si="0"/>
        <v>11011010</v>
      </c>
      <c r="H11" s="2">
        <v>6</v>
      </c>
      <c r="I11" s="2">
        <f t="shared" si="1"/>
        <v>0.06</v>
      </c>
      <c r="L11" s="3" t="str">
        <f t="shared" si="2"/>
        <v>00000000</v>
      </c>
      <c r="N11" s="2">
        <v>6</v>
      </c>
      <c r="O11" s="2">
        <f t="shared" si="3"/>
        <v>2.7900000000000001E-4</v>
      </c>
      <c r="R11" s="3" t="str">
        <f t="shared" si="4"/>
        <v>00000000</v>
      </c>
    </row>
    <row r="12" spans="2:18" x14ac:dyDescent="0.25">
      <c r="B12" s="2">
        <v>7</v>
      </c>
      <c r="C12" s="2">
        <f t="shared" si="5"/>
        <v>2.8</v>
      </c>
      <c r="E12" s="2">
        <v>4.17</v>
      </c>
      <c r="F12" s="3" t="str">
        <f t="shared" si="0"/>
        <v>11010101</v>
      </c>
      <c r="H12" s="2">
        <v>7</v>
      </c>
      <c r="I12" s="2">
        <f t="shared" si="1"/>
        <v>7.0000000000000007E-2</v>
      </c>
      <c r="L12" s="3" t="str">
        <f t="shared" si="2"/>
        <v>00000000</v>
      </c>
      <c r="N12" s="2">
        <v>7</v>
      </c>
      <c r="O12" s="2">
        <f t="shared" si="3"/>
        <v>2.8000000000000003E-4</v>
      </c>
      <c r="R12" s="3" t="str">
        <f t="shared" si="4"/>
        <v>00000000</v>
      </c>
    </row>
    <row r="13" spans="2:18" x14ac:dyDescent="0.25">
      <c r="B13" s="2">
        <v>8</v>
      </c>
      <c r="C13" s="2">
        <f t="shared" si="5"/>
        <v>2.81</v>
      </c>
      <c r="E13" s="2">
        <v>4.6100000000000003</v>
      </c>
      <c r="F13" s="3" t="str">
        <f t="shared" si="0"/>
        <v>11101100</v>
      </c>
      <c r="H13" s="2">
        <v>8</v>
      </c>
      <c r="I13" s="2">
        <f t="shared" si="1"/>
        <v>0.08</v>
      </c>
      <c r="L13" s="3" t="str">
        <f t="shared" si="2"/>
        <v>00000000</v>
      </c>
      <c r="N13" s="2">
        <v>8</v>
      </c>
      <c r="O13" s="2">
        <f t="shared" si="3"/>
        <v>2.81E-4</v>
      </c>
      <c r="R13" s="3" t="str">
        <f t="shared" si="4"/>
        <v>00000000</v>
      </c>
    </row>
    <row r="14" spans="2:18" x14ac:dyDescent="0.25">
      <c r="B14" s="2">
        <v>9</v>
      </c>
      <c r="C14" s="2">
        <f t="shared" si="5"/>
        <v>2.82</v>
      </c>
      <c r="E14" s="2">
        <v>4</v>
      </c>
      <c r="F14" s="3" t="str">
        <f t="shared" si="0"/>
        <v>11001100</v>
      </c>
      <c r="H14" s="2">
        <v>9</v>
      </c>
      <c r="I14" s="2">
        <f t="shared" si="1"/>
        <v>0.09</v>
      </c>
      <c r="L14" s="3" t="str">
        <f t="shared" si="2"/>
        <v>00000000</v>
      </c>
      <c r="N14" s="2">
        <v>9</v>
      </c>
      <c r="O14" s="2">
        <f t="shared" si="3"/>
        <v>2.8200000000000002E-4</v>
      </c>
      <c r="R14" s="3" t="str">
        <f t="shared" si="4"/>
        <v>00000000</v>
      </c>
    </row>
    <row r="15" spans="2:18" x14ac:dyDescent="0.25">
      <c r="B15" s="2">
        <v>10</v>
      </c>
      <c r="C15" s="2">
        <f t="shared" si="5"/>
        <v>2.83</v>
      </c>
      <c r="E15" s="2">
        <v>4.75</v>
      </c>
      <c r="F15" s="3" t="str">
        <f t="shared" si="0"/>
        <v>11110011</v>
      </c>
      <c r="H15" s="2">
        <v>10</v>
      </c>
      <c r="I15" s="2">
        <f t="shared" si="1"/>
        <v>0.1</v>
      </c>
      <c r="L15" s="3" t="str">
        <f t="shared" si="2"/>
        <v>00000000</v>
      </c>
      <c r="N15" s="2">
        <v>10</v>
      </c>
      <c r="O15" s="2">
        <f t="shared" si="3"/>
        <v>2.8300000000000005E-4</v>
      </c>
      <c r="R15" s="3" t="str">
        <f t="shared" si="4"/>
        <v>00000000</v>
      </c>
    </row>
    <row r="16" spans="2:18" x14ac:dyDescent="0.25">
      <c r="B16" s="2">
        <v>11</v>
      </c>
      <c r="C16" s="2">
        <f t="shared" si="5"/>
        <v>2.84</v>
      </c>
      <c r="E16" s="4">
        <v>2.44</v>
      </c>
      <c r="F16" s="3" t="str">
        <f t="shared" si="0"/>
        <v>01111100</v>
      </c>
      <c r="H16" s="2">
        <v>11</v>
      </c>
      <c r="I16" s="2">
        <f t="shared" si="1"/>
        <v>0.11</v>
      </c>
      <c r="L16" s="3" t="str">
        <f t="shared" si="2"/>
        <v>00000000</v>
      </c>
      <c r="N16" s="2">
        <v>11</v>
      </c>
      <c r="O16" s="2">
        <f t="shared" si="3"/>
        <v>2.8400000000000002E-4</v>
      </c>
      <c r="R16" s="3" t="str">
        <f t="shared" si="4"/>
        <v>00000000</v>
      </c>
    </row>
    <row r="17" spans="2:18" x14ac:dyDescent="0.25">
      <c r="B17" s="2">
        <v>12</v>
      </c>
      <c r="C17" s="2">
        <f t="shared" si="5"/>
        <v>2.85</v>
      </c>
      <c r="F17" s="3" t="str">
        <f t="shared" si="0"/>
        <v>00000000</v>
      </c>
      <c r="H17" s="2">
        <v>12</v>
      </c>
      <c r="I17" s="2">
        <f t="shared" si="1"/>
        <v>0.12</v>
      </c>
      <c r="L17" s="3" t="str">
        <f t="shared" si="2"/>
        <v>00000000</v>
      </c>
      <c r="N17" s="2">
        <v>12</v>
      </c>
      <c r="O17" s="2">
        <f t="shared" si="3"/>
        <v>2.8500000000000004E-4</v>
      </c>
      <c r="R17" s="3" t="str">
        <f t="shared" si="4"/>
        <v>00000000</v>
      </c>
    </row>
    <row r="18" spans="2:18" x14ac:dyDescent="0.25">
      <c r="B18" s="2">
        <v>13</v>
      </c>
      <c r="C18" s="2">
        <f t="shared" si="5"/>
        <v>2.86</v>
      </c>
      <c r="F18" s="3" t="str">
        <f t="shared" si="0"/>
        <v>00000000</v>
      </c>
      <c r="H18" s="2">
        <v>13</v>
      </c>
      <c r="I18" s="2">
        <f t="shared" si="1"/>
        <v>0.13</v>
      </c>
      <c r="L18" s="3" t="str">
        <f t="shared" si="2"/>
        <v>00000000</v>
      </c>
      <c r="N18" s="2">
        <v>13</v>
      </c>
      <c r="O18" s="2">
        <f t="shared" si="3"/>
        <v>2.8600000000000001E-4</v>
      </c>
      <c r="R18" s="3" t="str">
        <f t="shared" si="4"/>
        <v>00000000</v>
      </c>
    </row>
    <row r="19" spans="2:18" x14ac:dyDescent="0.25">
      <c r="B19" s="2">
        <v>14</v>
      </c>
      <c r="C19" s="2">
        <f t="shared" si="5"/>
        <v>2.87</v>
      </c>
      <c r="E19" s="2">
        <v>1.38</v>
      </c>
      <c r="F19" s="3" t="str">
        <f t="shared" si="0"/>
        <v>01000110</v>
      </c>
      <c r="H19" s="2">
        <v>14</v>
      </c>
      <c r="I19" s="2">
        <f t="shared" si="1"/>
        <v>0.14000000000000001</v>
      </c>
      <c r="L19" s="3" t="str">
        <f t="shared" si="2"/>
        <v>00000000</v>
      </c>
      <c r="N19" s="2">
        <v>14</v>
      </c>
      <c r="O19" s="2">
        <f t="shared" si="3"/>
        <v>2.8700000000000004E-4</v>
      </c>
      <c r="R19" s="3" t="str">
        <f t="shared" si="4"/>
        <v>00000000</v>
      </c>
    </row>
    <row r="20" spans="2:18" x14ac:dyDescent="0.25">
      <c r="B20" s="2">
        <v>15</v>
      </c>
      <c r="C20" s="2">
        <f t="shared" si="5"/>
        <v>2.88</v>
      </c>
      <c r="E20" s="2">
        <v>2.3199999999999998</v>
      </c>
      <c r="F20" s="3" t="str">
        <f t="shared" si="0"/>
        <v>01110110</v>
      </c>
      <c r="H20" s="2">
        <v>15</v>
      </c>
      <c r="I20" s="2">
        <f t="shared" si="1"/>
        <v>0.15</v>
      </c>
      <c r="L20" s="3" t="str">
        <f t="shared" si="2"/>
        <v>00000000</v>
      </c>
      <c r="N20" s="2">
        <v>15</v>
      </c>
      <c r="O20" s="2">
        <f t="shared" si="3"/>
        <v>2.8800000000000001E-4</v>
      </c>
      <c r="R20" s="3" t="str">
        <f t="shared" si="4"/>
        <v>00000000</v>
      </c>
    </row>
    <row r="21" spans="2:18" x14ac:dyDescent="0.25">
      <c r="B21" s="2">
        <v>16</v>
      </c>
      <c r="C21" s="2">
        <f t="shared" si="5"/>
        <v>2.89</v>
      </c>
      <c r="E21" s="2">
        <v>1.28</v>
      </c>
      <c r="F21" s="3" t="str">
        <f t="shared" si="0"/>
        <v>01000001</v>
      </c>
      <c r="H21" s="2">
        <v>16</v>
      </c>
      <c r="I21" s="2">
        <f t="shared" si="1"/>
        <v>0.16</v>
      </c>
      <c r="L21" s="3" t="str">
        <f t="shared" si="2"/>
        <v>00000000</v>
      </c>
      <c r="N21" s="2">
        <v>16</v>
      </c>
      <c r="O21" s="2">
        <f t="shared" si="3"/>
        <v>2.8900000000000003E-4</v>
      </c>
      <c r="R21" s="3" t="str">
        <f t="shared" si="4"/>
        <v>00000000</v>
      </c>
    </row>
    <row r="22" spans="2:18" x14ac:dyDescent="0.25">
      <c r="B22" s="2">
        <v>17</v>
      </c>
      <c r="C22" s="2">
        <f t="shared" si="5"/>
        <v>2.9</v>
      </c>
      <c r="E22" s="2">
        <v>1.31</v>
      </c>
      <c r="F22" s="3" t="str">
        <f t="shared" si="0"/>
        <v>01000011</v>
      </c>
      <c r="H22" s="2">
        <v>17</v>
      </c>
      <c r="I22" s="2">
        <f t="shared" si="1"/>
        <v>0.17</v>
      </c>
      <c r="L22" s="3" t="str">
        <f t="shared" si="2"/>
        <v>00000000</v>
      </c>
      <c r="N22" s="2">
        <v>17</v>
      </c>
      <c r="O22" s="2">
        <f t="shared" si="3"/>
        <v>2.9E-4</v>
      </c>
      <c r="R22" s="3" t="str">
        <f t="shared" si="4"/>
        <v>00000000</v>
      </c>
    </row>
    <row r="23" spans="2:18" x14ac:dyDescent="0.25">
      <c r="B23" s="2">
        <v>18</v>
      </c>
      <c r="C23" s="2">
        <f t="shared" si="5"/>
        <v>2.91</v>
      </c>
      <c r="E23" s="2">
        <v>1.1100000000000001</v>
      </c>
      <c r="F23" s="3" t="str">
        <f t="shared" si="0"/>
        <v>00111000</v>
      </c>
      <c r="H23" s="2">
        <v>18</v>
      </c>
      <c r="I23" s="2">
        <f t="shared" si="1"/>
        <v>0.18</v>
      </c>
      <c r="L23" s="3" t="str">
        <f t="shared" si="2"/>
        <v>00000000</v>
      </c>
      <c r="N23" s="2">
        <v>18</v>
      </c>
      <c r="O23" s="2">
        <f t="shared" si="3"/>
        <v>2.9100000000000003E-4</v>
      </c>
      <c r="R23" s="3" t="str">
        <f t="shared" si="4"/>
        <v>00000000</v>
      </c>
    </row>
    <row r="24" spans="2:18" x14ac:dyDescent="0.25">
      <c r="B24" s="2">
        <v>19</v>
      </c>
      <c r="C24" s="2">
        <f t="shared" si="5"/>
        <v>2.92</v>
      </c>
      <c r="E24" s="2">
        <v>1.23</v>
      </c>
      <c r="F24" s="3" t="str">
        <f t="shared" si="0"/>
        <v>00111110</v>
      </c>
      <c r="H24" s="2">
        <v>19</v>
      </c>
      <c r="I24" s="2">
        <f t="shared" si="1"/>
        <v>0.19</v>
      </c>
      <c r="L24" s="3" t="str">
        <f t="shared" si="2"/>
        <v>00000000</v>
      </c>
      <c r="N24" s="2">
        <v>19</v>
      </c>
      <c r="O24" s="2">
        <f t="shared" si="3"/>
        <v>2.92E-4</v>
      </c>
      <c r="R24" s="3" t="str">
        <f t="shared" si="4"/>
        <v>00000000</v>
      </c>
    </row>
    <row r="25" spans="2:18" x14ac:dyDescent="0.25">
      <c r="B25" s="2">
        <v>20</v>
      </c>
      <c r="C25" s="2">
        <f t="shared" si="5"/>
        <v>2.93</v>
      </c>
      <c r="E25" s="2">
        <v>1.19</v>
      </c>
      <c r="F25" s="3" t="str">
        <f t="shared" si="0"/>
        <v>00111100</v>
      </c>
      <c r="H25" s="2">
        <v>20</v>
      </c>
      <c r="I25" s="2">
        <f t="shared" si="1"/>
        <v>0.2</v>
      </c>
      <c r="L25" s="3" t="str">
        <f t="shared" si="2"/>
        <v>00000000</v>
      </c>
      <c r="N25" s="2">
        <v>20</v>
      </c>
      <c r="O25" s="2">
        <f t="shared" si="3"/>
        <v>2.9300000000000002E-4</v>
      </c>
      <c r="R25" s="3" t="str">
        <f t="shared" si="4"/>
        <v>00000000</v>
      </c>
    </row>
    <row r="26" spans="2:18" x14ac:dyDescent="0.25">
      <c r="B26" s="2">
        <v>21</v>
      </c>
      <c r="C26" s="2">
        <f t="shared" si="5"/>
        <v>2.94</v>
      </c>
      <c r="E26" s="2">
        <v>1.36</v>
      </c>
      <c r="F26" s="3" t="str">
        <f t="shared" si="0"/>
        <v>01000101</v>
      </c>
      <c r="H26" s="2">
        <v>21</v>
      </c>
      <c r="I26" s="2">
        <f t="shared" si="1"/>
        <v>0.21</v>
      </c>
      <c r="L26" s="3" t="str">
        <f t="shared" si="2"/>
        <v>00000000</v>
      </c>
      <c r="N26" s="2">
        <v>21</v>
      </c>
      <c r="O26" s="2">
        <f t="shared" si="3"/>
        <v>2.9400000000000004E-4</v>
      </c>
      <c r="R26" s="3" t="str">
        <f t="shared" si="4"/>
        <v>00000000</v>
      </c>
    </row>
    <row r="27" spans="2:18" x14ac:dyDescent="0.25">
      <c r="B27" s="2">
        <v>22</v>
      </c>
      <c r="C27" s="2">
        <f t="shared" si="5"/>
        <v>2.95</v>
      </c>
      <c r="E27" s="2">
        <v>1.43</v>
      </c>
      <c r="F27" s="3" t="str">
        <f t="shared" si="0"/>
        <v>01001001</v>
      </c>
      <c r="H27" s="2">
        <v>22</v>
      </c>
      <c r="I27" s="2">
        <f t="shared" si="1"/>
        <v>0.22</v>
      </c>
      <c r="L27" s="3" t="str">
        <f t="shared" si="2"/>
        <v>00000000</v>
      </c>
      <c r="N27" s="2">
        <v>22</v>
      </c>
      <c r="O27" s="2">
        <f t="shared" si="3"/>
        <v>2.9500000000000001E-4</v>
      </c>
      <c r="R27" s="3" t="str">
        <f t="shared" si="4"/>
        <v>00000000</v>
      </c>
    </row>
    <row r="28" spans="2:18" x14ac:dyDescent="0.25">
      <c r="B28" s="2">
        <v>23</v>
      </c>
      <c r="C28" s="2">
        <f t="shared" si="5"/>
        <v>2.96</v>
      </c>
      <c r="F28" s="3" t="str">
        <f t="shared" si="0"/>
        <v>00000000</v>
      </c>
      <c r="H28" s="2">
        <v>23</v>
      </c>
      <c r="I28" s="2">
        <f t="shared" si="1"/>
        <v>0.23</v>
      </c>
      <c r="L28" s="3" t="str">
        <f t="shared" si="2"/>
        <v>00000000</v>
      </c>
      <c r="N28" s="2">
        <v>23</v>
      </c>
      <c r="O28" s="2">
        <f t="shared" si="3"/>
        <v>2.9600000000000004E-4</v>
      </c>
      <c r="R28" s="3" t="str">
        <f t="shared" si="4"/>
        <v>00000000</v>
      </c>
    </row>
    <row r="29" spans="2:18" x14ac:dyDescent="0.25">
      <c r="B29" s="2">
        <v>24</v>
      </c>
      <c r="C29" s="2">
        <f t="shared" si="5"/>
        <v>2.9699999999999998</v>
      </c>
      <c r="E29" s="2">
        <v>2.4500000000000002</v>
      </c>
      <c r="F29" s="3" t="str">
        <f t="shared" si="0"/>
        <v>01111101</v>
      </c>
      <c r="H29" s="2">
        <v>24</v>
      </c>
      <c r="I29" s="2">
        <f t="shared" si="1"/>
        <v>0.24</v>
      </c>
      <c r="L29" s="3" t="str">
        <f t="shared" si="2"/>
        <v>00000000</v>
      </c>
      <c r="N29" s="2">
        <v>24</v>
      </c>
      <c r="O29" s="2">
        <f t="shared" si="3"/>
        <v>2.9700000000000001E-4</v>
      </c>
      <c r="R29" s="3" t="str">
        <f t="shared" si="4"/>
        <v>00000000</v>
      </c>
    </row>
    <row r="30" spans="2:18" x14ac:dyDescent="0.25">
      <c r="B30" s="2">
        <v>25</v>
      </c>
      <c r="C30" s="2">
        <f t="shared" si="5"/>
        <v>2.98</v>
      </c>
      <c r="F30" s="3" t="str">
        <f t="shared" si="0"/>
        <v>00000000</v>
      </c>
      <c r="H30" s="2">
        <v>25</v>
      </c>
      <c r="I30" s="2">
        <f t="shared" si="1"/>
        <v>0.25</v>
      </c>
      <c r="L30" s="3" t="str">
        <f t="shared" si="2"/>
        <v>00000000</v>
      </c>
      <c r="N30" s="2">
        <v>25</v>
      </c>
      <c r="O30" s="2">
        <f t="shared" si="3"/>
        <v>2.9800000000000003E-4</v>
      </c>
      <c r="R30" s="3" t="str">
        <f t="shared" si="4"/>
        <v>00000000</v>
      </c>
    </row>
    <row r="31" spans="2:18" x14ac:dyDescent="0.25">
      <c r="B31" s="2">
        <v>26</v>
      </c>
      <c r="C31" s="2">
        <f t="shared" si="5"/>
        <v>2.99</v>
      </c>
      <c r="F31" s="3" t="str">
        <f t="shared" si="0"/>
        <v>00000000</v>
      </c>
      <c r="H31" s="2">
        <v>26</v>
      </c>
      <c r="I31" s="2">
        <f t="shared" si="1"/>
        <v>0.26</v>
      </c>
      <c r="L31" s="3" t="str">
        <f t="shared" si="2"/>
        <v>00000000</v>
      </c>
      <c r="N31" s="2">
        <v>26</v>
      </c>
      <c r="O31" s="2">
        <f t="shared" si="3"/>
        <v>2.99E-4</v>
      </c>
      <c r="R31" s="3" t="str">
        <f t="shared" si="4"/>
        <v>00000000</v>
      </c>
    </row>
    <row r="32" spans="2:18" x14ac:dyDescent="0.25">
      <c r="B32" s="2">
        <v>27</v>
      </c>
      <c r="C32" s="2">
        <f t="shared" si="5"/>
        <v>3</v>
      </c>
      <c r="F32" s="3" t="str">
        <f t="shared" si="0"/>
        <v>00000000</v>
      </c>
      <c r="H32" s="2">
        <v>27</v>
      </c>
      <c r="I32" s="2">
        <f t="shared" si="1"/>
        <v>0.27</v>
      </c>
      <c r="L32" s="3" t="str">
        <f t="shared" si="2"/>
        <v>00000000</v>
      </c>
      <c r="N32" s="2">
        <v>27</v>
      </c>
      <c r="O32" s="2">
        <f t="shared" si="3"/>
        <v>3.0000000000000003E-4</v>
      </c>
      <c r="R32" s="3" t="str">
        <f t="shared" si="4"/>
        <v>00000000</v>
      </c>
    </row>
    <row r="33" spans="2:18" x14ac:dyDescent="0.25">
      <c r="B33" s="2">
        <v>28</v>
      </c>
      <c r="C33" s="2">
        <f t="shared" si="5"/>
        <v>3.01</v>
      </c>
      <c r="F33" s="3" t="str">
        <f t="shared" si="0"/>
        <v>00000000</v>
      </c>
      <c r="H33" s="2">
        <v>28</v>
      </c>
      <c r="I33" s="2">
        <f t="shared" si="1"/>
        <v>0.28000000000000003</v>
      </c>
      <c r="L33" s="3" t="str">
        <f t="shared" si="2"/>
        <v>00000000</v>
      </c>
      <c r="N33" s="2">
        <v>28</v>
      </c>
      <c r="O33" s="2">
        <f t="shared" si="3"/>
        <v>3.01E-4</v>
      </c>
      <c r="R33" s="3" t="str">
        <f t="shared" si="4"/>
        <v>00000000</v>
      </c>
    </row>
    <row r="34" spans="2:18" x14ac:dyDescent="0.25">
      <c r="B34" s="2">
        <v>29</v>
      </c>
      <c r="C34" s="2">
        <f t="shared" si="5"/>
        <v>3.02</v>
      </c>
      <c r="F34" s="3" t="str">
        <f t="shared" si="0"/>
        <v>00000000</v>
      </c>
      <c r="H34" s="2">
        <v>29</v>
      </c>
      <c r="I34" s="2">
        <f t="shared" si="1"/>
        <v>0.28999999999999998</v>
      </c>
      <c r="L34" s="3" t="str">
        <f t="shared" si="2"/>
        <v>00000000</v>
      </c>
      <c r="N34" s="2">
        <v>29</v>
      </c>
      <c r="O34" s="2">
        <f t="shared" si="3"/>
        <v>3.0200000000000002E-4</v>
      </c>
      <c r="R34" s="3" t="str">
        <f t="shared" si="4"/>
        <v>00000000</v>
      </c>
    </row>
    <row r="35" spans="2:18" x14ac:dyDescent="0.25">
      <c r="B35" s="2">
        <v>30</v>
      </c>
      <c r="C35" s="2">
        <f t="shared" si="5"/>
        <v>3.03</v>
      </c>
      <c r="F35" s="3" t="str">
        <f t="shared" si="0"/>
        <v>00000000</v>
      </c>
      <c r="H35" s="2">
        <v>30</v>
      </c>
      <c r="I35" s="2">
        <f t="shared" si="1"/>
        <v>0.3</v>
      </c>
      <c r="L35" s="3" t="str">
        <f t="shared" si="2"/>
        <v>00000000</v>
      </c>
      <c r="N35" s="2">
        <v>30</v>
      </c>
      <c r="O35" s="2">
        <f t="shared" si="3"/>
        <v>3.0299999999999999E-4</v>
      </c>
      <c r="R35" s="3" t="str">
        <f t="shared" si="4"/>
        <v>00000000</v>
      </c>
    </row>
    <row r="36" spans="2:18" x14ac:dyDescent="0.25">
      <c r="B36" s="2">
        <v>31</v>
      </c>
      <c r="C36" s="2">
        <f t="shared" si="5"/>
        <v>3.04</v>
      </c>
      <c r="F36" s="3" t="str">
        <f t="shared" si="0"/>
        <v>00000000</v>
      </c>
      <c r="H36" s="2">
        <v>31</v>
      </c>
      <c r="I36" s="2">
        <f t="shared" si="1"/>
        <v>0.31</v>
      </c>
      <c r="L36" s="3" t="str">
        <f t="shared" si="2"/>
        <v>00000000</v>
      </c>
      <c r="N36" s="2">
        <v>31</v>
      </c>
      <c r="O36" s="2">
        <f t="shared" si="3"/>
        <v>3.0400000000000002E-4</v>
      </c>
      <c r="R36" s="3" t="str">
        <f t="shared" si="4"/>
        <v>00000000</v>
      </c>
    </row>
    <row r="37" spans="2:18" x14ac:dyDescent="0.25">
      <c r="B37" s="2">
        <v>32</v>
      </c>
      <c r="C37" s="2">
        <f t="shared" si="5"/>
        <v>3.05</v>
      </c>
      <c r="F37" s="3" t="str">
        <f t="shared" ref="F37:F55" si="6">DEC2BIN((E37*256)/5,8)</f>
        <v>00000000</v>
      </c>
      <c r="H37" s="2">
        <v>32</v>
      </c>
      <c r="I37" s="2">
        <f t="shared" ref="I37:I55" si="7">$J$4*H37</f>
        <v>0.32</v>
      </c>
      <c r="L37" s="3" t="str">
        <f t="shared" ref="L37:L55" si="8">DEC2BIN((K37*256)/5,8)</f>
        <v>00000000</v>
      </c>
      <c r="N37" s="2">
        <v>32</v>
      </c>
      <c r="O37" s="2">
        <f t="shared" ref="O37:O55" si="9">($P$4*N37)+0.000273</f>
        <v>3.0500000000000004E-4</v>
      </c>
      <c r="R37" s="3" t="str">
        <f t="shared" ref="R37:R55" si="10">DEC2BIN((Q37*256)/5,8)</f>
        <v>00000000</v>
      </c>
    </row>
    <row r="38" spans="2:18" x14ac:dyDescent="0.25">
      <c r="B38" s="2">
        <v>33</v>
      </c>
      <c r="C38" s="2">
        <f t="shared" si="5"/>
        <v>3.06</v>
      </c>
      <c r="F38" s="3" t="str">
        <f t="shared" si="6"/>
        <v>00000000</v>
      </c>
      <c r="H38" s="2">
        <v>33</v>
      </c>
      <c r="I38" s="2">
        <f t="shared" si="7"/>
        <v>0.33</v>
      </c>
      <c r="L38" s="3" t="str">
        <f t="shared" si="8"/>
        <v>00000000</v>
      </c>
      <c r="N38" s="2">
        <v>33</v>
      </c>
      <c r="O38" s="2">
        <f t="shared" si="9"/>
        <v>3.0600000000000001E-4</v>
      </c>
      <c r="R38" s="3" t="str">
        <f t="shared" si="10"/>
        <v>00000000</v>
      </c>
    </row>
    <row r="39" spans="2:18" x14ac:dyDescent="0.25">
      <c r="B39" s="2">
        <v>34</v>
      </c>
      <c r="C39" s="2">
        <f t="shared" si="5"/>
        <v>3.07</v>
      </c>
      <c r="F39" s="3" t="str">
        <f t="shared" si="6"/>
        <v>00000000</v>
      </c>
      <c r="H39" s="2">
        <v>34</v>
      </c>
      <c r="I39" s="2">
        <f t="shared" si="7"/>
        <v>0.34</v>
      </c>
      <c r="L39" s="3" t="str">
        <f t="shared" si="8"/>
        <v>00000000</v>
      </c>
      <c r="N39" s="2">
        <v>34</v>
      </c>
      <c r="O39" s="2">
        <f t="shared" si="9"/>
        <v>3.0700000000000004E-4</v>
      </c>
      <c r="R39" s="3" t="str">
        <f t="shared" si="10"/>
        <v>00000000</v>
      </c>
    </row>
    <row r="40" spans="2:18" x14ac:dyDescent="0.25">
      <c r="B40" s="2">
        <v>35</v>
      </c>
      <c r="C40" s="2">
        <f t="shared" si="5"/>
        <v>3.08</v>
      </c>
      <c r="F40" s="3" t="str">
        <f t="shared" si="6"/>
        <v>00000000</v>
      </c>
      <c r="H40" s="2">
        <v>35</v>
      </c>
      <c r="I40" s="2">
        <f t="shared" si="7"/>
        <v>0.35000000000000003</v>
      </c>
      <c r="L40" s="3" t="str">
        <f t="shared" si="8"/>
        <v>00000000</v>
      </c>
      <c r="N40" s="2">
        <v>35</v>
      </c>
      <c r="O40" s="2">
        <f t="shared" si="9"/>
        <v>3.0800000000000001E-4</v>
      </c>
      <c r="R40" s="3" t="str">
        <f t="shared" si="10"/>
        <v>00000000</v>
      </c>
    </row>
    <row r="41" spans="2:18" x14ac:dyDescent="0.25">
      <c r="B41" s="2">
        <v>36</v>
      </c>
      <c r="C41" s="2">
        <f t="shared" si="5"/>
        <v>3.09</v>
      </c>
      <c r="F41" s="3" t="str">
        <f t="shared" si="6"/>
        <v>00000000</v>
      </c>
      <c r="H41" s="2">
        <v>36</v>
      </c>
      <c r="I41" s="2">
        <f t="shared" si="7"/>
        <v>0.36</v>
      </c>
      <c r="L41" s="3" t="str">
        <f t="shared" si="8"/>
        <v>00000000</v>
      </c>
      <c r="N41" s="2">
        <v>36</v>
      </c>
      <c r="O41" s="2">
        <f t="shared" si="9"/>
        <v>3.0900000000000003E-4</v>
      </c>
      <c r="R41" s="3" t="str">
        <f t="shared" si="10"/>
        <v>00000000</v>
      </c>
    </row>
    <row r="42" spans="2:18" x14ac:dyDescent="0.25">
      <c r="B42" s="2">
        <v>37</v>
      </c>
      <c r="C42" s="2">
        <f t="shared" si="5"/>
        <v>3.1</v>
      </c>
      <c r="F42" s="3" t="str">
        <f t="shared" si="6"/>
        <v>00000000</v>
      </c>
      <c r="H42" s="2">
        <v>37</v>
      </c>
      <c r="I42" s="2">
        <f t="shared" si="7"/>
        <v>0.37</v>
      </c>
      <c r="L42" s="3" t="str">
        <f t="shared" si="8"/>
        <v>00000000</v>
      </c>
      <c r="N42" s="2">
        <v>37</v>
      </c>
      <c r="O42" s="2">
        <f t="shared" si="9"/>
        <v>3.1E-4</v>
      </c>
      <c r="R42" s="3" t="str">
        <f t="shared" si="10"/>
        <v>00000000</v>
      </c>
    </row>
    <row r="43" spans="2:18" x14ac:dyDescent="0.25">
      <c r="B43" s="2">
        <v>38</v>
      </c>
      <c r="C43" s="2">
        <f t="shared" si="5"/>
        <v>3.11</v>
      </c>
      <c r="F43" s="3" t="str">
        <f t="shared" si="6"/>
        <v>00000000</v>
      </c>
      <c r="H43" s="2">
        <v>38</v>
      </c>
      <c r="I43" s="2">
        <f t="shared" si="7"/>
        <v>0.38</v>
      </c>
      <c r="L43" s="3" t="str">
        <f t="shared" si="8"/>
        <v>00000000</v>
      </c>
      <c r="N43" s="2">
        <v>38</v>
      </c>
      <c r="O43" s="2">
        <f t="shared" si="9"/>
        <v>3.1100000000000002E-4</v>
      </c>
      <c r="R43" s="3" t="str">
        <f t="shared" si="10"/>
        <v>00000000</v>
      </c>
    </row>
    <row r="44" spans="2:18" x14ac:dyDescent="0.25">
      <c r="B44" s="2">
        <v>39</v>
      </c>
      <c r="C44" s="2">
        <f t="shared" si="5"/>
        <v>3.12</v>
      </c>
      <c r="F44" s="3" t="str">
        <f t="shared" si="6"/>
        <v>00000000</v>
      </c>
      <c r="H44" s="2">
        <v>39</v>
      </c>
      <c r="I44" s="2">
        <f t="shared" si="7"/>
        <v>0.39</v>
      </c>
      <c r="L44" s="3" t="str">
        <f t="shared" si="8"/>
        <v>00000000</v>
      </c>
      <c r="N44" s="2">
        <v>39</v>
      </c>
      <c r="O44" s="2">
        <f t="shared" si="9"/>
        <v>3.1199999999999999E-4</v>
      </c>
      <c r="R44" s="3" t="str">
        <f t="shared" si="10"/>
        <v>00000000</v>
      </c>
    </row>
    <row r="45" spans="2:18" x14ac:dyDescent="0.25">
      <c r="B45" s="2">
        <v>40</v>
      </c>
      <c r="C45" s="2">
        <f t="shared" si="5"/>
        <v>3.13</v>
      </c>
      <c r="F45" s="3" t="str">
        <f t="shared" si="6"/>
        <v>00000000</v>
      </c>
      <c r="H45" s="2">
        <v>40</v>
      </c>
      <c r="I45" s="2">
        <f t="shared" si="7"/>
        <v>0.4</v>
      </c>
      <c r="L45" s="3" t="str">
        <f t="shared" si="8"/>
        <v>00000000</v>
      </c>
      <c r="N45" s="2">
        <v>40</v>
      </c>
      <c r="O45" s="2">
        <f t="shared" si="9"/>
        <v>3.1300000000000002E-4</v>
      </c>
      <c r="R45" s="3" t="str">
        <f t="shared" si="10"/>
        <v>00000000</v>
      </c>
    </row>
    <row r="46" spans="2:18" x14ac:dyDescent="0.25">
      <c r="B46" s="2">
        <v>41</v>
      </c>
      <c r="C46" s="2">
        <f t="shared" si="5"/>
        <v>3.14</v>
      </c>
      <c r="F46" s="3" t="str">
        <f t="shared" si="6"/>
        <v>00000000</v>
      </c>
      <c r="H46" s="2">
        <v>41</v>
      </c>
      <c r="I46" s="2">
        <f t="shared" si="7"/>
        <v>0.41000000000000003</v>
      </c>
      <c r="L46" s="3" t="str">
        <f t="shared" si="8"/>
        <v>00000000</v>
      </c>
      <c r="N46" s="2">
        <v>41</v>
      </c>
      <c r="O46" s="2">
        <f t="shared" si="9"/>
        <v>3.1400000000000004E-4</v>
      </c>
      <c r="R46" s="3" t="str">
        <f t="shared" si="10"/>
        <v>00000000</v>
      </c>
    </row>
    <row r="47" spans="2:18" x14ac:dyDescent="0.25">
      <c r="B47" s="2">
        <v>42</v>
      </c>
      <c r="C47" s="2">
        <f t="shared" si="5"/>
        <v>3.15</v>
      </c>
      <c r="F47" s="3" t="str">
        <f t="shared" si="6"/>
        <v>00000000</v>
      </c>
      <c r="H47" s="2">
        <v>42</v>
      </c>
      <c r="I47" s="2">
        <f t="shared" si="7"/>
        <v>0.42</v>
      </c>
      <c r="L47" s="3" t="str">
        <f t="shared" si="8"/>
        <v>00000000</v>
      </c>
      <c r="N47" s="2">
        <v>42</v>
      </c>
      <c r="O47" s="2">
        <f t="shared" si="9"/>
        <v>3.1500000000000001E-4</v>
      </c>
      <c r="R47" s="3" t="str">
        <f t="shared" si="10"/>
        <v>00000000</v>
      </c>
    </row>
    <row r="48" spans="2:18" x14ac:dyDescent="0.25">
      <c r="B48" s="2">
        <v>43</v>
      </c>
      <c r="C48" s="2">
        <f t="shared" si="5"/>
        <v>3.16</v>
      </c>
      <c r="F48" s="3" t="str">
        <f t="shared" si="6"/>
        <v>00000000</v>
      </c>
      <c r="H48" s="2">
        <v>43</v>
      </c>
      <c r="I48" s="2">
        <f t="shared" si="7"/>
        <v>0.43</v>
      </c>
      <c r="L48" s="3" t="str">
        <f t="shared" si="8"/>
        <v>00000000</v>
      </c>
      <c r="N48" s="2">
        <v>43</v>
      </c>
      <c r="O48" s="2">
        <f t="shared" si="9"/>
        <v>3.1600000000000004E-4</v>
      </c>
      <c r="R48" s="3" t="str">
        <f t="shared" si="10"/>
        <v>00000000</v>
      </c>
    </row>
    <row r="49" spans="2:18" x14ac:dyDescent="0.25">
      <c r="B49" s="2">
        <v>44</v>
      </c>
      <c r="C49" s="2">
        <f t="shared" si="5"/>
        <v>3.17</v>
      </c>
      <c r="F49" s="3" t="str">
        <f t="shared" si="6"/>
        <v>00000000</v>
      </c>
      <c r="H49" s="2">
        <v>44</v>
      </c>
      <c r="I49" s="2">
        <f t="shared" si="7"/>
        <v>0.44</v>
      </c>
      <c r="L49" s="3" t="str">
        <f t="shared" si="8"/>
        <v>00000000</v>
      </c>
      <c r="N49" s="2">
        <v>44</v>
      </c>
      <c r="O49" s="2">
        <f t="shared" si="9"/>
        <v>3.1700000000000001E-4</v>
      </c>
      <c r="R49" s="3" t="str">
        <f t="shared" si="10"/>
        <v>00000000</v>
      </c>
    </row>
    <row r="50" spans="2:18" x14ac:dyDescent="0.25">
      <c r="B50" s="2">
        <v>45</v>
      </c>
      <c r="C50" s="2">
        <f t="shared" si="5"/>
        <v>3.18</v>
      </c>
      <c r="F50" s="3" t="str">
        <f t="shared" si="6"/>
        <v>00000000</v>
      </c>
      <c r="H50" s="2">
        <v>45</v>
      </c>
      <c r="I50" s="2">
        <f t="shared" si="7"/>
        <v>0.45</v>
      </c>
      <c r="L50" s="3" t="str">
        <f t="shared" si="8"/>
        <v>00000000</v>
      </c>
      <c r="N50" s="2">
        <v>45</v>
      </c>
      <c r="O50" s="2">
        <f t="shared" si="9"/>
        <v>3.1800000000000003E-4</v>
      </c>
      <c r="R50" s="3" t="str">
        <f t="shared" si="10"/>
        <v>00000000</v>
      </c>
    </row>
    <row r="51" spans="2:18" x14ac:dyDescent="0.25">
      <c r="B51" s="2">
        <v>46</v>
      </c>
      <c r="C51" s="2">
        <f t="shared" si="5"/>
        <v>3.19</v>
      </c>
      <c r="F51" s="3" t="str">
        <f t="shared" si="6"/>
        <v>00000000</v>
      </c>
      <c r="H51" s="2">
        <v>46</v>
      </c>
      <c r="I51" s="2">
        <f t="shared" si="7"/>
        <v>0.46</v>
      </c>
      <c r="L51" s="3" t="str">
        <f t="shared" si="8"/>
        <v>00000000</v>
      </c>
      <c r="N51" s="2">
        <v>46</v>
      </c>
      <c r="O51" s="2">
        <f t="shared" si="9"/>
        <v>3.19E-4</v>
      </c>
      <c r="R51" s="3" t="str">
        <f t="shared" si="10"/>
        <v>00000000</v>
      </c>
    </row>
    <row r="52" spans="2:18" x14ac:dyDescent="0.25">
      <c r="B52" s="2">
        <v>47</v>
      </c>
      <c r="C52" s="2">
        <f t="shared" si="5"/>
        <v>3.2</v>
      </c>
      <c r="F52" s="3" t="str">
        <f t="shared" si="6"/>
        <v>00000000</v>
      </c>
      <c r="H52" s="2">
        <v>47</v>
      </c>
      <c r="I52" s="2">
        <f t="shared" si="7"/>
        <v>0.47000000000000003</v>
      </c>
      <c r="L52" s="3" t="str">
        <f t="shared" si="8"/>
        <v>00000000</v>
      </c>
      <c r="N52" s="2">
        <v>47</v>
      </c>
      <c r="O52" s="2">
        <f t="shared" si="9"/>
        <v>3.2000000000000003E-4</v>
      </c>
      <c r="R52" s="3" t="str">
        <f t="shared" si="10"/>
        <v>00000000</v>
      </c>
    </row>
    <row r="53" spans="2:18" x14ac:dyDescent="0.25">
      <c r="B53" s="2">
        <v>48</v>
      </c>
      <c r="C53" s="2">
        <f t="shared" si="5"/>
        <v>3.21</v>
      </c>
      <c r="F53" s="3" t="str">
        <f t="shared" si="6"/>
        <v>00000000</v>
      </c>
      <c r="H53" s="2">
        <v>48</v>
      </c>
      <c r="I53" s="2">
        <f t="shared" si="7"/>
        <v>0.48</v>
      </c>
      <c r="L53" s="3" t="str">
        <f t="shared" si="8"/>
        <v>00000000</v>
      </c>
      <c r="N53" s="2">
        <v>48</v>
      </c>
      <c r="O53" s="2">
        <f t="shared" si="9"/>
        <v>3.21E-4</v>
      </c>
      <c r="R53" s="3" t="str">
        <f t="shared" si="10"/>
        <v>00000000</v>
      </c>
    </row>
    <row r="54" spans="2:18" x14ac:dyDescent="0.25">
      <c r="B54" s="2">
        <v>49</v>
      </c>
      <c r="C54" s="2">
        <f t="shared" si="5"/>
        <v>3.2199999999999998</v>
      </c>
      <c r="F54" s="3" t="str">
        <f t="shared" si="6"/>
        <v>00000000</v>
      </c>
      <c r="H54" s="2">
        <v>49</v>
      </c>
      <c r="I54" s="2">
        <f t="shared" si="7"/>
        <v>0.49</v>
      </c>
      <c r="L54" s="3" t="str">
        <f t="shared" si="8"/>
        <v>00000000</v>
      </c>
      <c r="N54" s="2">
        <v>49</v>
      </c>
      <c r="O54" s="2">
        <f t="shared" si="9"/>
        <v>3.2200000000000002E-4</v>
      </c>
      <c r="R54" s="3" t="str">
        <f t="shared" si="10"/>
        <v>00000000</v>
      </c>
    </row>
    <row r="55" spans="2:18" x14ac:dyDescent="0.25">
      <c r="B55" s="2">
        <v>50</v>
      </c>
      <c r="C55" s="2">
        <f t="shared" si="5"/>
        <v>3.23</v>
      </c>
      <c r="F55" s="3" t="str">
        <f t="shared" si="6"/>
        <v>00000000</v>
      </c>
      <c r="H55" s="2">
        <v>50</v>
      </c>
      <c r="I55" s="2">
        <f t="shared" si="7"/>
        <v>0.5</v>
      </c>
      <c r="L55" s="3" t="str">
        <f t="shared" si="8"/>
        <v>00000000</v>
      </c>
      <c r="N55" s="2">
        <v>50</v>
      </c>
      <c r="O55" s="2">
        <f t="shared" si="9"/>
        <v>3.2300000000000004E-4</v>
      </c>
      <c r="R55" s="3" t="str">
        <f t="shared" si="10"/>
        <v>00000000</v>
      </c>
    </row>
  </sheetData>
  <mergeCells count="3">
    <mergeCell ref="B3:F3"/>
    <mergeCell ref="H3:L3"/>
    <mergeCell ref="N3:R3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E579-AA46-4248-A463-46C075EDDB1A}">
  <dimension ref="C6:G57"/>
  <sheetViews>
    <sheetView topLeftCell="A4" workbookViewId="0">
      <selection activeCell="F26" sqref="F26"/>
    </sheetView>
  </sheetViews>
  <sheetFormatPr baseColWidth="10" defaultRowHeight="15" x14ac:dyDescent="0.25"/>
  <sheetData>
    <row r="6" spans="3:7" x14ac:dyDescent="0.25">
      <c r="C6" s="2" t="s">
        <v>1</v>
      </c>
      <c r="D6" s="2" t="s">
        <v>9</v>
      </c>
      <c r="E6" s="2" t="s">
        <v>6</v>
      </c>
      <c r="F6" s="2" t="s">
        <v>2</v>
      </c>
      <c r="G6" s="2" t="s">
        <v>8</v>
      </c>
    </row>
    <row r="7" spans="3:7" x14ac:dyDescent="0.25">
      <c r="C7" s="2">
        <v>0</v>
      </c>
      <c r="D7" s="2">
        <f>($D$4*C7)+2.73</f>
        <v>2.73</v>
      </c>
      <c r="E7" s="2"/>
      <c r="F7" s="2">
        <v>2.4700000000000002</v>
      </c>
      <c r="G7" s="3" t="str">
        <f t="shared" ref="G7:G57" si="0">DEC2BIN((F7*256)/5,8)</f>
        <v>01111110</v>
      </c>
    </row>
    <row r="8" spans="3:7" x14ac:dyDescent="0.25">
      <c r="C8" s="2">
        <v>1</v>
      </c>
      <c r="D8" s="2">
        <f t="shared" ref="D8:D56" si="1">($D$4*C8)+2.73</f>
        <v>2.73</v>
      </c>
      <c r="E8" s="2"/>
      <c r="F8" s="2"/>
      <c r="G8" s="3" t="str">
        <f t="shared" si="0"/>
        <v>00000000</v>
      </c>
    </row>
    <row r="9" spans="3:7" x14ac:dyDescent="0.25">
      <c r="C9" s="2">
        <v>2</v>
      </c>
      <c r="D9" s="2">
        <f t="shared" si="1"/>
        <v>2.73</v>
      </c>
      <c r="E9" s="2"/>
      <c r="F9" s="2"/>
      <c r="G9" s="3" t="str">
        <f t="shared" si="0"/>
        <v>00000000</v>
      </c>
    </row>
    <row r="10" spans="3:7" x14ac:dyDescent="0.25">
      <c r="C10" s="2">
        <v>3</v>
      </c>
      <c r="D10" s="2">
        <f t="shared" si="1"/>
        <v>2.73</v>
      </c>
      <c r="E10" s="2"/>
      <c r="F10" s="2"/>
      <c r="G10" s="3" t="str">
        <f t="shared" si="0"/>
        <v>00000000</v>
      </c>
    </row>
    <row r="11" spans="3:7" x14ac:dyDescent="0.25">
      <c r="C11" s="2">
        <v>4</v>
      </c>
      <c r="D11" s="2">
        <f t="shared" si="1"/>
        <v>2.73</v>
      </c>
      <c r="E11" s="2"/>
      <c r="F11" s="2"/>
      <c r="G11" s="3" t="str">
        <f t="shared" si="0"/>
        <v>00000000</v>
      </c>
    </row>
    <row r="12" spans="3:7" x14ac:dyDescent="0.25">
      <c r="C12" s="2">
        <v>5</v>
      </c>
      <c r="D12" s="2">
        <f t="shared" si="1"/>
        <v>2.73</v>
      </c>
      <c r="E12" s="2"/>
      <c r="F12" s="2"/>
      <c r="G12" s="3" t="str">
        <f t="shared" si="0"/>
        <v>00000000</v>
      </c>
    </row>
    <row r="13" spans="3:7" x14ac:dyDescent="0.25">
      <c r="C13" s="2">
        <v>6</v>
      </c>
      <c r="D13" s="2">
        <f t="shared" si="1"/>
        <v>2.73</v>
      </c>
      <c r="E13" s="2"/>
      <c r="F13" s="2"/>
      <c r="G13" s="3" t="str">
        <f t="shared" si="0"/>
        <v>00000000</v>
      </c>
    </row>
    <row r="14" spans="3:7" x14ac:dyDescent="0.25">
      <c r="C14" s="2">
        <v>7</v>
      </c>
      <c r="D14" s="2">
        <f t="shared" si="1"/>
        <v>2.73</v>
      </c>
      <c r="E14" s="2"/>
      <c r="F14" s="2"/>
      <c r="G14" s="3" t="str">
        <f t="shared" si="0"/>
        <v>00000000</v>
      </c>
    </row>
    <row r="15" spans="3:7" x14ac:dyDescent="0.25">
      <c r="C15" s="2">
        <v>8</v>
      </c>
      <c r="D15" s="2">
        <f t="shared" si="1"/>
        <v>2.73</v>
      </c>
      <c r="E15" s="2"/>
      <c r="F15" s="2"/>
      <c r="G15" s="3" t="str">
        <f t="shared" si="0"/>
        <v>00000000</v>
      </c>
    </row>
    <row r="16" spans="3:7" x14ac:dyDescent="0.25">
      <c r="C16" s="2">
        <v>9</v>
      </c>
      <c r="D16" s="2">
        <f t="shared" si="1"/>
        <v>2.73</v>
      </c>
      <c r="E16" s="2"/>
      <c r="F16" s="2"/>
      <c r="G16" s="3" t="str">
        <f t="shared" si="0"/>
        <v>00000000</v>
      </c>
    </row>
    <row r="17" spans="3:7" x14ac:dyDescent="0.25">
      <c r="C17" s="2">
        <v>10</v>
      </c>
      <c r="D17" s="2">
        <f t="shared" si="1"/>
        <v>2.73</v>
      </c>
      <c r="E17" s="2"/>
      <c r="F17" s="2"/>
      <c r="G17" s="3" t="str">
        <f t="shared" si="0"/>
        <v>00000000</v>
      </c>
    </row>
    <row r="18" spans="3:7" x14ac:dyDescent="0.25">
      <c r="C18" s="2">
        <v>11</v>
      </c>
      <c r="D18" s="2">
        <f t="shared" si="1"/>
        <v>2.73</v>
      </c>
      <c r="E18" s="2"/>
      <c r="F18" s="2"/>
      <c r="G18" s="3" t="str">
        <f t="shared" si="0"/>
        <v>00000000</v>
      </c>
    </row>
    <row r="19" spans="3:7" x14ac:dyDescent="0.25">
      <c r="C19" s="2">
        <v>12</v>
      </c>
      <c r="D19" s="2">
        <f t="shared" si="1"/>
        <v>2.73</v>
      </c>
      <c r="E19" s="2"/>
      <c r="F19" s="2"/>
      <c r="G19" s="3" t="str">
        <f t="shared" si="0"/>
        <v>00000000</v>
      </c>
    </row>
    <row r="20" spans="3:7" x14ac:dyDescent="0.25">
      <c r="C20" s="2">
        <v>13</v>
      </c>
      <c r="D20" s="2">
        <f t="shared" si="1"/>
        <v>2.73</v>
      </c>
      <c r="E20" s="2"/>
      <c r="F20" s="2"/>
      <c r="G20" s="3" t="str">
        <f t="shared" si="0"/>
        <v>00000000</v>
      </c>
    </row>
    <row r="21" spans="3:7" x14ac:dyDescent="0.25">
      <c r="C21" s="2">
        <v>14</v>
      </c>
      <c r="D21" s="2">
        <f t="shared" si="1"/>
        <v>2.73</v>
      </c>
      <c r="E21" s="2"/>
      <c r="F21" s="2"/>
      <c r="G21" s="3" t="str">
        <f t="shared" si="0"/>
        <v>00000000</v>
      </c>
    </row>
    <row r="22" spans="3:7" x14ac:dyDescent="0.25">
      <c r="C22" s="2">
        <v>15</v>
      </c>
      <c r="D22" s="2">
        <f t="shared" si="1"/>
        <v>2.73</v>
      </c>
      <c r="E22" s="2"/>
      <c r="F22" s="2"/>
      <c r="G22" s="3" t="str">
        <f t="shared" si="0"/>
        <v>00000000</v>
      </c>
    </row>
    <row r="23" spans="3:7" x14ac:dyDescent="0.25">
      <c r="C23" s="2">
        <v>16</v>
      </c>
      <c r="D23" s="2">
        <f t="shared" si="1"/>
        <v>2.73</v>
      </c>
      <c r="E23" s="2"/>
      <c r="F23" s="2">
        <v>4.0599999999999996</v>
      </c>
      <c r="G23" s="3" t="str">
        <f t="shared" si="0"/>
        <v>11001111</v>
      </c>
    </row>
    <row r="24" spans="3:7" x14ac:dyDescent="0.25">
      <c r="C24" s="2">
        <v>17</v>
      </c>
      <c r="D24" s="2">
        <f t="shared" si="1"/>
        <v>2.73</v>
      </c>
      <c r="E24" s="2"/>
      <c r="F24" s="2">
        <v>4.1399999999999997</v>
      </c>
      <c r="G24" s="3" t="str">
        <f t="shared" si="0"/>
        <v>11010011</v>
      </c>
    </row>
    <row r="25" spans="3:7" x14ac:dyDescent="0.25">
      <c r="C25" s="2">
        <v>18</v>
      </c>
      <c r="D25" s="2">
        <f t="shared" si="1"/>
        <v>2.73</v>
      </c>
      <c r="E25" s="2"/>
      <c r="F25" s="2">
        <v>4.8899999999999997</v>
      </c>
      <c r="G25" s="3" t="str">
        <f t="shared" si="0"/>
        <v>11111010</v>
      </c>
    </row>
    <row r="26" spans="3:7" x14ac:dyDescent="0.25">
      <c r="C26" s="2">
        <v>19</v>
      </c>
      <c r="D26" s="2">
        <f t="shared" si="1"/>
        <v>2.73</v>
      </c>
      <c r="E26" s="2"/>
      <c r="F26" s="2"/>
      <c r="G26" s="3" t="str">
        <f t="shared" si="0"/>
        <v>00000000</v>
      </c>
    </row>
    <row r="27" spans="3:7" x14ac:dyDescent="0.25">
      <c r="C27" s="2">
        <v>20</v>
      </c>
      <c r="D27" s="2">
        <f t="shared" si="1"/>
        <v>2.73</v>
      </c>
      <c r="E27" s="2"/>
      <c r="F27" s="2">
        <v>2.6</v>
      </c>
      <c r="G27" s="3" t="str">
        <f t="shared" si="0"/>
        <v>10000101</v>
      </c>
    </row>
    <row r="28" spans="3:7" x14ac:dyDescent="0.25">
      <c r="C28" s="2">
        <v>21</v>
      </c>
      <c r="D28" s="2">
        <f t="shared" si="1"/>
        <v>2.73</v>
      </c>
      <c r="E28" s="2"/>
      <c r="F28" s="2">
        <v>2.91</v>
      </c>
      <c r="G28" s="3" t="str">
        <f t="shared" si="0"/>
        <v>10010100</v>
      </c>
    </row>
    <row r="29" spans="3:7" x14ac:dyDescent="0.25">
      <c r="C29" s="2">
        <v>22</v>
      </c>
      <c r="D29" s="2">
        <f t="shared" si="1"/>
        <v>2.73</v>
      </c>
      <c r="E29" s="2"/>
      <c r="F29" s="2">
        <v>3.25</v>
      </c>
      <c r="G29" s="3" t="str">
        <f t="shared" si="0"/>
        <v>10100110</v>
      </c>
    </row>
    <row r="30" spans="3:7" x14ac:dyDescent="0.25">
      <c r="C30" s="2">
        <v>23</v>
      </c>
      <c r="D30" s="2">
        <f t="shared" si="1"/>
        <v>2.73</v>
      </c>
      <c r="E30" s="2"/>
      <c r="F30" s="2">
        <v>3.59</v>
      </c>
      <c r="G30" s="3" t="str">
        <f t="shared" si="0"/>
        <v>10110111</v>
      </c>
    </row>
    <row r="31" spans="3:7" x14ac:dyDescent="0.25">
      <c r="C31" s="2">
        <v>24</v>
      </c>
      <c r="D31" s="2">
        <f t="shared" si="1"/>
        <v>2.73</v>
      </c>
      <c r="E31" s="2"/>
      <c r="F31" s="2">
        <v>3.87</v>
      </c>
      <c r="G31" s="3" t="str">
        <f t="shared" si="0"/>
        <v>11000110</v>
      </c>
    </row>
    <row r="32" spans="3:7" x14ac:dyDescent="0.25">
      <c r="C32" s="2">
        <v>25</v>
      </c>
      <c r="D32" s="2">
        <f t="shared" si="1"/>
        <v>2.73</v>
      </c>
      <c r="E32" s="2"/>
      <c r="F32" s="2">
        <v>0.96</v>
      </c>
      <c r="G32" s="3" t="str">
        <f t="shared" si="0"/>
        <v>00110001</v>
      </c>
    </row>
    <row r="33" spans="3:7" x14ac:dyDescent="0.25">
      <c r="C33" s="2">
        <v>26</v>
      </c>
      <c r="D33" s="2">
        <f t="shared" si="1"/>
        <v>2.73</v>
      </c>
      <c r="E33" s="2"/>
      <c r="F33" s="2">
        <v>2.48</v>
      </c>
      <c r="G33" s="3" t="str">
        <f t="shared" si="0"/>
        <v>01111110</v>
      </c>
    </row>
    <row r="34" spans="3:7" x14ac:dyDescent="0.25">
      <c r="C34" s="2">
        <v>27</v>
      </c>
      <c r="D34" s="2">
        <f t="shared" si="1"/>
        <v>2.73</v>
      </c>
      <c r="E34" s="2"/>
      <c r="F34" s="2">
        <v>2.6</v>
      </c>
      <c r="G34" s="3" t="str">
        <f t="shared" si="0"/>
        <v>10000101</v>
      </c>
    </row>
    <row r="35" spans="3:7" x14ac:dyDescent="0.25">
      <c r="C35" s="2">
        <v>28</v>
      </c>
      <c r="D35" s="2">
        <f t="shared" si="1"/>
        <v>2.73</v>
      </c>
      <c r="E35" s="2"/>
      <c r="F35" s="2">
        <v>1.19</v>
      </c>
      <c r="G35" s="3" t="str">
        <f t="shared" si="0"/>
        <v>00111100</v>
      </c>
    </row>
    <row r="36" spans="3:7" x14ac:dyDescent="0.25">
      <c r="C36" s="2">
        <v>29</v>
      </c>
      <c r="D36" s="2">
        <f t="shared" si="1"/>
        <v>2.73</v>
      </c>
      <c r="E36" s="2"/>
      <c r="F36" s="2">
        <v>1.82</v>
      </c>
      <c r="G36" s="3" t="str">
        <f t="shared" si="0"/>
        <v>01011101</v>
      </c>
    </row>
    <row r="37" spans="3:7" x14ac:dyDescent="0.25">
      <c r="C37" s="2">
        <v>30</v>
      </c>
      <c r="D37" s="2">
        <f t="shared" si="1"/>
        <v>2.73</v>
      </c>
      <c r="E37" s="2"/>
      <c r="F37" s="2">
        <v>1.89</v>
      </c>
      <c r="G37" s="3" t="str">
        <f t="shared" si="0"/>
        <v>01100000</v>
      </c>
    </row>
    <row r="38" spans="3:7" x14ac:dyDescent="0.25">
      <c r="C38" s="2">
        <v>31</v>
      </c>
      <c r="D38" s="2">
        <f t="shared" si="1"/>
        <v>2.73</v>
      </c>
      <c r="E38" s="2"/>
      <c r="F38" s="2">
        <v>1.67</v>
      </c>
      <c r="G38" s="3" t="str">
        <f t="shared" si="0"/>
        <v>01010101</v>
      </c>
    </row>
    <row r="39" spans="3:7" x14ac:dyDescent="0.25">
      <c r="C39" s="2">
        <v>32</v>
      </c>
      <c r="D39" s="2">
        <f t="shared" si="1"/>
        <v>2.73</v>
      </c>
      <c r="E39" s="2"/>
      <c r="F39" s="2">
        <v>2.44</v>
      </c>
      <c r="G39" s="3" t="str">
        <f t="shared" si="0"/>
        <v>01111100</v>
      </c>
    </row>
    <row r="40" spans="3:7" x14ac:dyDescent="0.25">
      <c r="C40" s="2">
        <v>33</v>
      </c>
      <c r="D40" s="2">
        <f t="shared" si="1"/>
        <v>2.73</v>
      </c>
      <c r="E40" s="2"/>
      <c r="F40" s="2">
        <v>2.5</v>
      </c>
      <c r="G40" s="3" t="str">
        <f t="shared" si="0"/>
        <v>10000000</v>
      </c>
    </row>
    <row r="41" spans="3:7" x14ac:dyDescent="0.25">
      <c r="C41" s="2">
        <v>34</v>
      </c>
      <c r="D41" s="2">
        <f t="shared" si="1"/>
        <v>2.73</v>
      </c>
      <c r="E41" s="2"/>
      <c r="F41" s="2">
        <v>2.4700000000000002</v>
      </c>
      <c r="G41" s="3" t="str">
        <f t="shared" si="0"/>
        <v>01111110</v>
      </c>
    </row>
    <row r="42" spans="3:7" x14ac:dyDescent="0.25">
      <c r="C42" s="2">
        <v>35</v>
      </c>
      <c r="D42" s="2">
        <f t="shared" si="1"/>
        <v>2.73</v>
      </c>
      <c r="E42" s="2"/>
      <c r="F42" s="2">
        <v>2.48</v>
      </c>
      <c r="G42" s="3" t="str">
        <f t="shared" si="0"/>
        <v>01111110</v>
      </c>
    </row>
    <row r="43" spans="3:7" x14ac:dyDescent="0.25">
      <c r="C43" s="2">
        <v>36</v>
      </c>
      <c r="D43" s="2">
        <f t="shared" si="1"/>
        <v>2.73</v>
      </c>
      <c r="E43" s="2"/>
      <c r="F43" s="2">
        <v>2.29</v>
      </c>
      <c r="G43" s="3" t="str">
        <f t="shared" si="0"/>
        <v>01110101</v>
      </c>
    </row>
    <row r="44" spans="3:7" x14ac:dyDescent="0.25">
      <c r="C44" s="2">
        <v>37</v>
      </c>
      <c r="D44" s="2">
        <f t="shared" si="1"/>
        <v>2.73</v>
      </c>
      <c r="E44" s="2"/>
      <c r="F44" s="2">
        <v>2.2799999999999998</v>
      </c>
      <c r="G44" s="3" t="str">
        <f t="shared" si="0"/>
        <v>01110100</v>
      </c>
    </row>
    <row r="45" spans="3:7" x14ac:dyDescent="0.25">
      <c r="C45" s="2">
        <v>38</v>
      </c>
      <c r="D45" s="2">
        <f t="shared" si="1"/>
        <v>2.73</v>
      </c>
      <c r="E45" s="2"/>
      <c r="F45" s="2">
        <v>2.31</v>
      </c>
      <c r="G45" s="3" t="str">
        <f t="shared" si="0"/>
        <v>01110110</v>
      </c>
    </row>
    <row r="46" spans="3:7" x14ac:dyDescent="0.25">
      <c r="C46" s="2">
        <v>39</v>
      </c>
      <c r="D46" s="2">
        <f t="shared" si="1"/>
        <v>2.73</v>
      </c>
      <c r="E46" s="2"/>
      <c r="F46" s="2">
        <v>2.3199999999999998</v>
      </c>
      <c r="G46" s="3" t="str">
        <f t="shared" si="0"/>
        <v>01110110</v>
      </c>
    </row>
    <row r="47" spans="3:7" x14ac:dyDescent="0.25">
      <c r="C47" s="2">
        <v>40</v>
      </c>
      <c r="D47" s="2">
        <f t="shared" si="1"/>
        <v>2.73</v>
      </c>
      <c r="E47" s="2"/>
      <c r="F47" s="2">
        <v>2.42</v>
      </c>
      <c r="G47" s="3" t="str">
        <f t="shared" si="0"/>
        <v>01111011</v>
      </c>
    </row>
    <row r="48" spans="3:7" x14ac:dyDescent="0.25">
      <c r="C48" s="2">
        <v>41</v>
      </c>
      <c r="D48" s="2">
        <f t="shared" si="1"/>
        <v>2.73</v>
      </c>
      <c r="E48" s="2"/>
      <c r="F48" s="2">
        <v>2.33</v>
      </c>
      <c r="G48" s="3" t="str">
        <f t="shared" si="0"/>
        <v>01110111</v>
      </c>
    </row>
    <row r="49" spans="3:7" x14ac:dyDescent="0.25">
      <c r="C49" s="2">
        <v>42</v>
      </c>
      <c r="D49" s="2">
        <f t="shared" si="1"/>
        <v>2.73</v>
      </c>
      <c r="E49" s="2"/>
      <c r="F49" s="2">
        <v>2.4900000000000002</v>
      </c>
      <c r="G49" s="3" t="str">
        <f t="shared" si="0"/>
        <v>01111111</v>
      </c>
    </row>
    <row r="50" spans="3:7" x14ac:dyDescent="0.25">
      <c r="C50" s="2">
        <v>43</v>
      </c>
      <c r="D50" s="2">
        <f t="shared" si="1"/>
        <v>2.73</v>
      </c>
      <c r="E50" s="2"/>
      <c r="F50" s="2">
        <v>2.46</v>
      </c>
      <c r="G50" s="3" t="str">
        <f t="shared" si="0"/>
        <v>01111101</v>
      </c>
    </row>
    <row r="51" spans="3:7" x14ac:dyDescent="0.25">
      <c r="C51" s="2">
        <v>44</v>
      </c>
      <c r="D51" s="2">
        <f t="shared" si="1"/>
        <v>2.73</v>
      </c>
      <c r="E51" s="2"/>
      <c r="F51" s="2">
        <v>2.4700000000000002</v>
      </c>
      <c r="G51" s="3" t="str">
        <f t="shared" si="0"/>
        <v>01111110</v>
      </c>
    </row>
    <row r="52" spans="3:7" x14ac:dyDescent="0.25">
      <c r="C52" s="2">
        <v>45</v>
      </c>
      <c r="D52" s="2">
        <f t="shared" si="1"/>
        <v>2.73</v>
      </c>
      <c r="E52" s="2"/>
      <c r="F52" s="2">
        <v>2.38</v>
      </c>
      <c r="G52" s="3" t="str">
        <f t="shared" si="0"/>
        <v>01111001</v>
      </c>
    </row>
    <row r="53" spans="3:7" x14ac:dyDescent="0.25">
      <c r="C53" s="2">
        <v>46</v>
      </c>
      <c r="D53" s="2">
        <f t="shared" si="1"/>
        <v>2.73</v>
      </c>
      <c r="E53" s="2"/>
      <c r="F53" s="2">
        <v>2.48</v>
      </c>
      <c r="G53" s="3" t="str">
        <f t="shared" si="0"/>
        <v>01111110</v>
      </c>
    </row>
    <row r="54" spans="3:7" x14ac:dyDescent="0.25">
      <c r="C54" s="2">
        <v>47</v>
      </c>
      <c r="D54" s="2">
        <f t="shared" si="1"/>
        <v>2.73</v>
      </c>
      <c r="E54" s="2"/>
      <c r="F54" s="2">
        <v>2.5099999999999998</v>
      </c>
      <c r="G54" s="3" t="str">
        <f t="shared" si="0"/>
        <v>10000000</v>
      </c>
    </row>
    <row r="55" spans="3:7" x14ac:dyDescent="0.25">
      <c r="C55" s="2">
        <v>48</v>
      </c>
      <c r="D55" s="2">
        <f t="shared" si="1"/>
        <v>2.73</v>
      </c>
      <c r="E55" s="2"/>
      <c r="F55" s="2">
        <v>2.46</v>
      </c>
      <c r="G55" s="3" t="str">
        <f t="shared" si="0"/>
        <v>01111101</v>
      </c>
    </row>
    <row r="56" spans="3:7" x14ac:dyDescent="0.25">
      <c r="C56" s="2">
        <v>49</v>
      </c>
      <c r="D56" s="2">
        <f t="shared" si="1"/>
        <v>2.73</v>
      </c>
      <c r="E56" s="2"/>
      <c r="F56" s="2">
        <v>2.4700000000000002</v>
      </c>
      <c r="G56" s="3" t="str">
        <f t="shared" si="0"/>
        <v>01111110</v>
      </c>
    </row>
    <row r="57" spans="3:7" x14ac:dyDescent="0.25">
      <c r="C57" s="2">
        <v>50</v>
      </c>
      <c r="D57" s="2">
        <v>2.99</v>
      </c>
      <c r="E57" s="2"/>
      <c r="F57" s="2">
        <v>2.4500000000000002</v>
      </c>
      <c r="G57" s="3" t="str">
        <f t="shared" si="0"/>
        <v>01111101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Melisa Luciano</cp:lastModifiedBy>
  <cp:lastPrinted>2017-09-24T20:11:01Z</cp:lastPrinted>
  <dcterms:created xsi:type="dcterms:W3CDTF">2017-09-03T16:44:08Z</dcterms:created>
  <dcterms:modified xsi:type="dcterms:W3CDTF">2018-04-20T16:35:41Z</dcterms:modified>
</cp:coreProperties>
</file>