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AMILIA\Desktop\Carmen Guerrero\Documentos\ARCHIVO DE TRABAJO\MELISSA\MELISSA 4 DE OCTUBRE\"/>
    </mc:Choice>
  </mc:AlternateContent>
  <xr:revisionPtr revIDLastSave="0" documentId="13_ncr:1_{BB27521C-A21F-45E0-A2A1-404074DCBB5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NDICADORES" sheetId="2" r:id="rId1"/>
    <sheet name="ESTRUCTURA" sheetId="1" r:id="rId2"/>
    <sheet name="PROCESO" sheetId="3" r:id="rId3"/>
    <sheet name="RESULTADO MENSUAL" sheetId="5" r:id="rId4"/>
    <sheet name="RESULTADO ANUAL" sheetId="4" r:id="rId5"/>
  </sheets>
  <definedNames>
    <definedName name="_xlnm.Print_Area" localSheetId="0">INDICADORES!$B$2:$K$48</definedName>
    <definedName name="_xlnm.Print_Titles" localSheetId="0">INDICADORES!$2:$5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E19" i="1"/>
  <c r="K11" i="1"/>
  <c r="I9" i="1"/>
</calcChain>
</file>

<file path=xl/sharedStrings.xml><?xml version="1.0" encoding="utf-8"?>
<sst xmlns="http://schemas.openxmlformats.org/spreadsheetml/2006/main" count="255" uniqueCount="117">
  <si>
    <t>SISTEMA DE GESTIÓN DE SEGURIDAD Y SALUD EN EL TRABAJO</t>
  </si>
  <si>
    <t>INDICADORES DE GESTIÓN</t>
  </si>
  <si>
    <t>TIPO DE INDICADOR</t>
  </si>
  <si>
    <t>No.</t>
  </si>
  <si>
    <t>NOMBRE DEL INDICADOR</t>
  </si>
  <si>
    <t>MÉTODO DE CÁLCULO</t>
  </si>
  <si>
    <t>INTERPRETACION DEL INDICADOR</t>
  </si>
  <si>
    <t>LÍMITE DEL INDICADOR /META</t>
  </si>
  <si>
    <t>FUENTE DE INFORMACIÓN</t>
  </si>
  <si>
    <t>PERIOCIDAD DEL REPORTE</t>
  </si>
  <si>
    <t>RESPONSABLE DEL CÁLCULO Y REPORTE</t>
  </si>
  <si>
    <t>COMUNICAR RESULTADOS A</t>
  </si>
  <si>
    <t>ESTRUCTURA</t>
  </si>
  <si>
    <t>Establecimiento Política de SST</t>
  </si>
  <si>
    <t>1. Política establecida</t>
  </si>
  <si>
    <t>Porcentaje de cumplimiento de la Política de SST</t>
  </si>
  <si>
    <t>Registros de control, registros de difusión</t>
  </si>
  <si>
    <t>Semestral: Junio y Diciembre</t>
  </si>
  <si>
    <t>Responsable del SG - SST</t>
  </si>
  <si>
    <t>I1= 100% SI – I= 0 NO</t>
  </si>
  <si>
    <t>2. Política revisada en actualización</t>
  </si>
  <si>
    <t>I2= 100% SI – I= 0 NO</t>
  </si>
  <si>
    <t>3. Difusión política</t>
  </si>
  <si>
    <t>I 3= Número de trabajadores con registro de difusión / Número de trabajadores en el periodo</t>
  </si>
  <si>
    <t>I total= I1+I2+I3 / 3</t>
  </si>
  <si>
    <t>Documentación del SG SST</t>
  </si>
  <si>
    <t>I = N° documentos existentes/ N° documentos requeridos  * 100</t>
  </si>
  <si>
    <t>Porcentaje de cumplimiento de requisitos de estructura documentaria del SG SST</t>
  </si>
  <si>
    <t>Revisión documentación existente</t>
  </si>
  <si>
    <t>Conformación</t>
  </si>
  <si>
    <t>Porcentaje de cumplimiento</t>
  </si>
  <si>
    <t>Actas de conformación y de reuniones</t>
  </si>
  <si>
    <t>Funcionamiento</t>
  </si>
  <si>
    <t>I 2= Número de Actas  / Número de meses del periodo</t>
  </si>
  <si>
    <t>I total= I1+I2 / 2</t>
  </si>
  <si>
    <t>PROCESO</t>
  </si>
  <si>
    <t>Ejecución plan de trabajo</t>
  </si>
  <si>
    <t>I = N° actividades ejecutadas / N° actividades planeadas   * 100</t>
  </si>
  <si>
    <t>Porcentaje de cumplimiento Plan de trabajo del SG SST</t>
  </si>
  <si>
    <t>Datos y registros del SG SST</t>
  </si>
  <si>
    <t>Mensual</t>
  </si>
  <si>
    <t>Ejecución plan de capacitación</t>
  </si>
  <si>
    <t>I = N° actividades capacitación  ejecutadas / N° actividades capacitación  programadas   * 100</t>
  </si>
  <si>
    <t>Porcentaje de cumplimiento Programa de capacitación  del SG SST</t>
  </si>
  <si>
    <t>Datos y registros de capacitación del SG SST</t>
  </si>
  <si>
    <t>Cumplimiento ejecución exámenes médicos ocupacionales (EMO) – Subsistema de medicina preventiva y del trabajo</t>
  </si>
  <si>
    <t>I  EMI 1 = N° EMI realizados/ N° trabajadores vinculados en el periodo * 100</t>
  </si>
  <si>
    <t>Porcentaje de cumplimiento en la realización de los exámenes médicos ocupacionales: EMI: exámenes médicos de ingreso, EMP: exámenes médicos periódicos, EMR: exámenes médicos de retiro</t>
  </si>
  <si>
    <t>&gt;= 80%</t>
  </si>
  <si>
    <t>Listados de personal,  registros de medicina preventiva y del trabajo</t>
  </si>
  <si>
    <t>Trimestral</t>
  </si>
  <si>
    <t>I EMP 2= N° EMP realizados / N° EMO programados * 100</t>
  </si>
  <si>
    <t>I EMR 3= N° EMR realizados / N° trabajadores retirados * 100</t>
  </si>
  <si>
    <t>I EMO = I  EMI 1+ I EMP 2 + I EMR 3  /  3 *100</t>
  </si>
  <si>
    <t>Cumplimiento de reporte e investigación de accidentes e incidentes  laborales</t>
  </si>
  <si>
    <t>I 1= N° AL reportados ARL  / N° total AL Presentados   * 100</t>
  </si>
  <si>
    <t>Porcentaje de cumplimiento reporte e investigación accidentes e incidentes laborales</t>
  </si>
  <si>
    <t xml:space="preserve">I 1= 100%  </t>
  </si>
  <si>
    <t>Datos y registros de ocurrencia, reportes e investigación de accidentes e incidentes laborales</t>
  </si>
  <si>
    <t>I2= N° AL graves reportados Ministerio  / N° AL  graves presentados   * 100</t>
  </si>
  <si>
    <t>I 2= 100%</t>
  </si>
  <si>
    <t>I 3= N° AL investigados  / N° total AL Presentados   * 100</t>
  </si>
  <si>
    <t>I 3= 100%</t>
  </si>
  <si>
    <t>I 4= N° IL investigados  / N° total IL Presentados   * 100</t>
  </si>
  <si>
    <t>I 4= 100%</t>
  </si>
  <si>
    <t>RESULTADO</t>
  </si>
  <si>
    <t xml:space="preserve"> </t>
  </si>
  <si>
    <t xml:space="preserve">SI </t>
  </si>
  <si>
    <t>NO</t>
  </si>
  <si>
    <t>OBSERVACIONES</t>
  </si>
  <si>
    <t>X</t>
  </si>
  <si>
    <t>NO SE PRESENTARON AT NI INCIDENTES DURANTE EL AÑO 2017</t>
  </si>
  <si>
    <t>Semestral: Diciembre</t>
  </si>
  <si>
    <t>Gerencia</t>
  </si>
  <si>
    <t>Nombramiento Vigía en SST y ejecución de su función</t>
  </si>
  <si>
    <t>I2  IS=( (Número de días de incapacidad por accidente de trabajo en el mes  + Número de días cargados en el mes) /100 ))*100</t>
  </si>
  <si>
    <t xml:space="preserve">                                  Total de accidentes de trabajo en el año</t>
  </si>
  <si>
    <t>Por cada 100 trabajadores que laboraron en el mes, se presentaron X accidentes de trabajo</t>
  </si>
  <si>
    <t xml:space="preserve">                           Número de trabajadores en el mes</t>
  </si>
  <si>
    <t>Por cada 100 trabajadores que laboraron en el mes, se perdieron X días por accidente de trabajo</t>
  </si>
  <si>
    <t>En el año, el X% de accidentes de trabajo fueron mortales</t>
  </si>
  <si>
    <t>Frecuencia de accidentalidad</t>
  </si>
  <si>
    <t>Severidad de accidentalidad</t>
  </si>
  <si>
    <t>Proporción de accidentes de trabajo mortales</t>
  </si>
  <si>
    <t>Por cada 100.000 trabajadores existen X casos de enfermedad laboral en el período Z</t>
  </si>
  <si>
    <t>Anual</t>
  </si>
  <si>
    <t>Prevalencia de la enfermedad laboral</t>
  </si>
  <si>
    <t>Incidencia de la enfermedad laboral</t>
  </si>
  <si>
    <t>Por cada 100.000 trabajadores existen X casos nuevos  de enfermedad laboral en el período Z</t>
  </si>
  <si>
    <t>Ausentismo por causa médica</t>
  </si>
  <si>
    <t>I4:   ((Número de casos nuevos y antiguos de enfermedad laboral en el período &lt; Z &gt;/Promedio de trabajadores en el período &lt; Z &gt;)) * 100</t>
  </si>
  <si>
    <t>I5 :   ((Número de casos nuevos de enfermedad laboral en el período &lt; Z &gt; / Promedio de trabajadores en el período &lt; Z &gt;)) * 100</t>
  </si>
  <si>
    <t>I6: (( Número de días por ausencia por incapacidad laboral o común en el mes / Número de días de trabajo programados en el mes )) * 100</t>
  </si>
  <si>
    <t>En el mes se perdió X% de días programados de trabajo por incapacidad médica</t>
  </si>
  <si>
    <t>Mensul</t>
  </si>
  <si>
    <t>I4 Con tendencia a cero, disminuir período a período.</t>
  </si>
  <si>
    <t>I5 Con tendencia a cero, disminuir período a período.</t>
  </si>
  <si>
    <t>I6 Con tendencia a cero, disminuir período a período.</t>
  </si>
  <si>
    <t>RESULTADO MENSUAL</t>
  </si>
  <si>
    <t>AÑO</t>
  </si>
  <si>
    <t>RESULTADO ANUAL</t>
  </si>
  <si>
    <t>Código:</t>
  </si>
  <si>
    <t>Bimestral</t>
  </si>
  <si>
    <t xml:space="preserve">Versión: </t>
  </si>
  <si>
    <t xml:space="preserve">Fecha: </t>
  </si>
  <si>
    <t>Gerencia, Copasst</t>
  </si>
  <si>
    <r>
      <t xml:space="preserve">I1 IF=        </t>
    </r>
    <r>
      <rPr>
        <u/>
        <sz val="12"/>
        <rFont val="Arial"/>
        <family val="2"/>
      </rPr>
      <t>Número de accidentes de trabajo  en el mes</t>
    </r>
    <r>
      <rPr>
        <sz val="12"/>
        <rFont val="Arial"/>
        <family val="2"/>
      </rPr>
      <t xml:space="preserve">     *100</t>
    </r>
  </si>
  <si>
    <r>
      <t xml:space="preserve">I3 PAM=     </t>
    </r>
    <r>
      <rPr>
        <u/>
        <sz val="12"/>
        <rFont val="Arial"/>
        <family val="2"/>
      </rPr>
      <t xml:space="preserve"> Número de accidentes de trabajo mortales en el año   </t>
    </r>
    <r>
      <rPr>
        <sz val="12"/>
        <rFont val="Arial"/>
        <family val="2"/>
      </rPr>
      <t xml:space="preserve">  *100</t>
    </r>
  </si>
  <si>
    <t>A JUNIO DE 2022</t>
  </si>
  <si>
    <t>A DICIEMBRE DE 2022</t>
  </si>
  <si>
    <t>I 3= Número de trabajadores con registro de difusión / Número de trabajadores en el periodo.</t>
  </si>
  <si>
    <t>RESULTADO BIMENSUAL AÑO 2022</t>
  </si>
  <si>
    <t>RESULTADO TRIMESTRAL AÑO 2022</t>
  </si>
  <si>
    <t>RESULTADO MENSUAL AÑO 2022</t>
  </si>
  <si>
    <r>
      <t xml:space="preserve">I3 PAM=      </t>
    </r>
    <r>
      <rPr>
        <u/>
        <sz val="12"/>
        <rFont val="Arial"/>
        <family val="2"/>
      </rPr>
      <t xml:space="preserve">Número de accidentes de trabajo mortales en el año   </t>
    </r>
    <r>
      <rPr>
        <sz val="12"/>
        <rFont val="Arial"/>
        <family val="2"/>
      </rPr>
      <t xml:space="preserve">  *100</t>
    </r>
  </si>
  <si>
    <t>RESULTADO ANUAL 2022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</si>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</sst>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b/>
      <sz val="12"/>
      <color theme="1"/>
      <name val="Malgun Gothic"/>
      <family val="2"/>
    </font>
    <font>
      <sz val="12"/>
      <color theme="1"/>
      <name val="Malgun Gothic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Malgun Gothic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5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justify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justify"/>
    </xf>
    <xf numFmtId="0" fontId="2" fillId="0" borderId="0" xfId="0" applyFont="1" applyAlignment="1">
      <alignment vertical="justify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justify"/>
    </xf>
    <xf numFmtId="0" fontId="2" fillId="0" borderId="0" xfId="0" applyFont="1" applyAlignment="1">
      <alignment horizontal="center" vertical="justify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7" borderId="0" xfId="0" applyFont="1" applyFill="1" applyBorder="1" applyAlignment="1"/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horizontal="center" vertical="justify"/>
    </xf>
    <xf numFmtId="0" fontId="8" fillId="0" borderId="0" xfId="0" applyFont="1" applyAlignment="1">
      <alignment vertical="justify"/>
    </xf>
    <xf numFmtId="0" fontId="8" fillId="0" borderId="0" xfId="0" applyFont="1" applyAlignment="1">
      <alignment vertical="justify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vertical="justify"/>
    </xf>
    <xf numFmtId="0" fontId="8" fillId="0" borderId="0" xfId="0" applyFont="1" applyFill="1" applyBorder="1" applyAlignment="1">
      <alignment vertical="justify"/>
    </xf>
    <xf numFmtId="0" fontId="10" fillId="7" borderId="47" xfId="0" applyFont="1" applyFill="1" applyBorder="1" applyAlignment="1">
      <alignment vertical="center" wrapText="1"/>
    </xf>
    <xf numFmtId="0" fontId="10" fillId="0" borderId="48" xfId="0" applyFont="1" applyBorder="1" applyAlignment="1">
      <alignment vertical="center" wrapText="1"/>
    </xf>
    <xf numFmtId="0" fontId="10" fillId="0" borderId="49" xfId="0" applyFont="1" applyBorder="1" applyAlignment="1">
      <alignment vertical="center" wrapText="1"/>
    </xf>
    <xf numFmtId="0" fontId="11" fillId="3" borderId="29" xfId="0" applyFont="1" applyFill="1" applyBorder="1" applyAlignment="1">
      <alignment horizontal="center" vertical="justify"/>
    </xf>
    <xf numFmtId="0" fontId="11" fillId="3" borderId="30" xfId="0" applyFont="1" applyFill="1" applyBorder="1" applyAlignment="1">
      <alignment horizontal="center" vertical="justify" wrapText="1"/>
    </xf>
    <xf numFmtId="0" fontId="11" fillId="3" borderId="30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left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12" fillId="0" borderId="17" xfId="0" applyFont="1" applyBorder="1" applyAlignment="1">
      <alignment horizontal="left" vertical="center" wrapText="1"/>
    </xf>
    <xf numFmtId="9" fontId="12" fillId="0" borderId="17" xfId="0" applyNumberFormat="1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left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30" xfId="0" applyFont="1" applyBorder="1" applyAlignment="1">
      <alignment vertical="center" wrapText="1"/>
    </xf>
    <xf numFmtId="0" fontId="12" fillId="0" borderId="30" xfId="0" applyFont="1" applyBorder="1" applyAlignment="1">
      <alignment horizontal="left" vertical="center" wrapText="1"/>
    </xf>
    <xf numFmtId="9" fontId="12" fillId="0" borderId="30" xfId="0" applyNumberFormat="1" applyFont="1" applyBorder="1" applyAlignment="1">
      <alignment horizontal="left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left" vertical="center" wrapText="1"/>
    </xf>
    <xf numFmtId="0" fontId="12" fillId="0" borderId="0" xfId="0" applyFont="1" applyAlignment="1">
      <alignment vertical="justify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2" fillId="0" borderId="0" xfId="0" applyFont="1" applyAlignment="1">
      <alignment vertical="justify"/>
    </xf>
    <xf numFmtId="0" fontId="12" fillId="0" borderId="3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 textRotation="90" wrapText="1"/>
    </xf>
    <xf numFmtId="0" fontId="12" fillId="0" borderId="0" xfId="0" applyFont="1" applyFill="1" applyBorder="1" applyAlignment="1">
      <alignment vertical="justify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wrapText="1"/>
    </xf>
    <xf numFmtId="0" fontId="12" fillId="0" borderId="23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 shrinkToFit="1"/>
    </xf>
    <xf numFmtId="0" fontId="12" fillId="0" borderId="0" xfId="0" applyFont="1" applyBorder="1" applyAlignment="1">
      <alignment vertical="center" wrapText="1" shrinkToFit="1"/>
    </xf>
    <xf numFmtId="0" fontId="12" fillId="0" borderId="45" xfId="0" applyFont="1" applyBorder="1" applyAlignment="1">
      <alignment vertical="center" wrapText="1" shrinkToFit="1"/>
    </xf>
    <xf numFmtId="0" fontId="12" fillId="0" borderId="30" xfId="0" applyFont="1" applyBorder="1" applyAlignment="1">
      <alignment horizontal="center" vertical="center" wrapText="1" shrinkToFit="1"/>
    </xf>
    <xf numFmtId="0" fontId="12" fillId="0" borderId="42" xfId="0" applyFont="1" applyBorder="1" applyAlignment="1">
      <alignment vertical="center" wrapText="1" shrinkToFit="1"/>
    </xf>
    <xf numFmtId="0" fontId="12" fillId="0" borderId="0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left" vertical="center" wrapText="1" shrinkToFit="1"/>
    </xf>
    <xf numFmtId="0" fontId="12" fillId="0" borderId="29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45" xfId="0" applyFont="1" applyBorder="1" applyAlignment="1">
      <alignment vertical="center" wrapText="1"/>
    </xf>
    <xf numFmtId="0" fontId="14" fillId="0" borderId="0" xfId="0" applyFont="1" applyAlignment="1">
      <alignment vertical="justify"/>
    </xf>
    <xf numFmtId="0" fontId="14" fillId="0" borderId="0" xfId="0" applyFont="1" applyAlignment="1">
      <alignment vertical="justify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justify"/>
    </xf>
    <xf numFmtId="0" fontId="14" fillId="0" borderId="0" xfId="0" applyFont="1" applyAlignment="1">
      <alignment horizontal="center" vertical="justify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justify"/>
    </xf>
    <xf numFmtId="0" fontId="15" fillId="0" borderId="0" xfId="0" applyFont="1" applyAlignment="1">
      <alignment vertical="justify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7" fillId="0" borderId="0" xfId="0" applyFont="1" applyBorder="1" applyAlignment="1">
      <alignment horizontal="center" vertical="justify"/>
    </xf>
    <xf numFmtId="0" fontId="17" fillId="3" borderId="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left" vertical="center" wrapText="1"/>
    </xf>
    <xf numFmtId="9" fontId="17" fillId="0" borderId="0" xfId="1" applyNumberFormat="1" applyFont="1" applyBorder="1" applyAlignment="1">
      <alignment horizontal="center" vertical="center" wrapText="1"/>
    </xf>
    <xf numFmtId="0" fontId="14" fillId="0" borderId="35" xfId="0" applyFont="1" applyBorder="1" applyAlignment="1">
      <alignment horizontal="left" vertical="center" wrapText="1"/>
    </xf>
    <xf numFmtId="9" fontId="17" fillId="0" borderId="0" xfId="1" applyFont="1" applyBorder="1" applyAlignment="1">
      <alignment horizontal="center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37" xfId="0" applyFont="1" applyBorder="1" applyAlignment="1">
      <alignment horizontal="left" vertical="center" wrapText="1"/>
    </xf>
    <xf numFmtId="9" fontId="17" fillId="0" borderId="49" xfId="1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57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justify"/>
    </xf>
    <xf numFmtId="0" fontId="14" fillId="0" borderId="17" xfId="0" applyFont="1" applyBorder="1" applyAlignment="1">
      <alignment horizontal="left" vertical="justify"/>
    </xf>
    <xf numFmtId="0" fontId="14" fillId="0" borderId="13" xfId="0" applyFont="1" applyBorder="1" applyAlignment="1">
      <alignment horizontal="left" vertical="justify"/>
    </xf>
    <xf numFmtId="0" fontId="14" fillId="0" borderId="0" xfId="0" applyFont="1" applyBorder="1" applyAlignment="1">
      <alignment horizontal="left" vertical="justify"/>
    </xf>
    <xf numFmtId="0" fontId="14" fillId="0" borderId="56" xfId="0" applyFont="1" applyBorder="1" applyAlignment="1">
      <alignment horizontal="left" vertical="center" wrapText="1"/>
    </xf>
    <xf numFmtId="9" fontId="14" fillId="0" borderId="17" xfId="0" applyNumberFormat="1" applyFont="1" applyBorder="1" applyAlignment="1">
      <alignment horizontal="center" vertical="center"/>
    </xf>
    <xf numFmtId="0" fontId="14" fillId="0" borderId="45" xfId="0" applyFont="1" applyBorder="1" applyAlignment="1">
      <alignment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left" vertical="center" wrapText="1"/>
    </xf>
    <xf numFmtId="9" fontId="14" fillId="0" borderId="30" xfId="0" applyNumberFormat="1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/>
    </xf>
    <xf numFmtId="9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9" fontId="17" fillId="0" borderId="0" xfId="1" applyFont="1" applyBorder="1" applyAlignment="1">
      <alignment horizontal="center" vertical="center"/>
    </xf>
    <xf numFmtId="9" fontId="17" fillId="0" borderId="26" xfId="1" applyFont="1" applyBorder="1" applyAlignment="1">
      <alignment horizontal="center" vertical="center"/>
    </xf>
    <xf numFmtId="0" fontId="17" fillId="3" borderId="29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9" fontId="14" fillId="0" borderId="30" xfId="0" applyNumberFormat="1" applyFont="1" applyBorder="1" applyAlignment="1">
      <alignment horizontal="center" vertical="center" wrapText="1"/>
    </xf>
    <xf numFmtId="0" fontId="14" fillId="0" borderId="44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textRotation="90" wrapText="1"/>
    </xf>
    <xf numFmtId="9" fontId="14" fillId="0" borderId="0" xfId="0" applyNumberFormat="1" applyFont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37" xfId="0" applyFont="1" applyBorder="1" applyAlignment="1">
      <alignment horizontal="left" vertical="center" wrapText="1"/>
    </xf>
    <xf numFmtId="0" fontId="14" fillId="0" borderId="11" xfId="0" applyFont="1" applyBorder="1" applyAlignment="1">
      <alignment vertical="center" wrapText="1"/>
    </xf>
    <xf numFmtId="0" fontId="14" fillId="0" borderId="40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12" fillId="0" borderId="2" xfId="0" applyFont="1" applyBorder="1" applyAlignment="1">
      <alignment horizontal="left"/>
    </xf>
    <xf numFmtId="0" fontId="12" fillId="0" borderId="23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>
      <alignment vertical="center"/>
    </xf>
    <xf numFmtId="0" fontId="14" fillId="0" borderId="44" xfId="0" applyFont="1" applyBorder="1">
      <alignment vertical="center"/>
    </xf>
    <xf numFmtId="0" fontId="12" fillId="0" borderId="3" xfId="0" applyFont="1" applyBorder="1" applyAlignment="1">
      <alignment horizontal="left"/>
    </xf>
    <xf numFmtId="0" fontId="12" fillId="0" borderId="11" xfId="0" applyFont="1" applyBorder="1" applyAlignment="1">
      <alignment horizontal="left" vertical="top"/>
    </xf>
    <xf numFmtId="0" fontId="12" fillId="0" borderId="45" xfId="0" applyFont="1" applyBorder="1" applyAlignment="1">
      <alignment horizontal="center" vertical="center" wrapText="1" shrinkToFit="1"/>
    </xf>
    <xf numFmtId="0" fontId="12" fillId="0" borderId="44" xfId="0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top" wrapText="1"/>
    </xf>
    <xf numFmtId="0" fontId="9" fillId="0" borderId="26" xfId="0" applyFont="1" applyBorder="1" applyAlignment="1">
      <alignment horizontal="center" vertical="top" wrapText="1"/>
    </xf>
    <xf numFmtId="0" fontId="9" fillId="0" borderId="64" xfId="0" applyFont="1" applyBorder="1" applyAlignment="1">
      <alignment horizontal="center" vertical="top" wrapText="1"/>
    </xf>
    <xf numFmtId="0" fontId="12" fillId="0" borderId="51" xfId="0" applyFont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 wrapText="1"/>
    </xf>
    <xf numFmtId="0" fontId="12" fillId="0" borderId="49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47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9" fontId="12" fillId="0" borderId="40" xfId="0" applyNumberFormat="1" applyFont="1" applyBorder="1" applyAlignment="1">
      <alignment horizontal="left" vertical="center" wrapText="1"/>
    </xf>
    <xf numFmtId="9" fontId="12" fillId="0" borderId="6" xfId="0" applyNumberFormat="1" applyFont="1" applyBorder="1" applyAlignment="1">
      <alignment horizontal="left" vertical="center" wrapText="1"/>
    </xf>
    <xf numFmtId="9" fontId="12" fillId="0" borderId="11" xfId="0" applyNumberFormat="1" applyFont="1" applyBorder="1" applyAlignment="1">
      <alignment horizontal="left" vertical="center" wrapText="1"/>
    </xf>
    <xf numFmtId="9" fontId="12" fillId="0" borderId="3" xfId="0" applyNumberFormat="1" applyFont="1" applyBorder="1" applyAlignment="1">
      <alignment horizontal="left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34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center" vertical="center" wrapText="1" shrinkToFit="1"/>
    </xf>
    <xf numFmtId="0" fontId="12" fillId="0" borderId="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46" xfId="0" applyFont="1" applyBorder="1" applyAlignment="1">
      <alignment horizontal="left" vertical="center" wrapText="1" shrinkToFit="1"/>
    </xf>
    <xf numFmtId="0" fontId="12" fillId="0" borderId="50" xfId="0" applyFont="1" applyBorder="1" applyAlignment="1">
      <alignment horizontal="left" vertical="center" wrapText="1" shrinkToFit="1"/>
    </xf>
    <xf numFmtId="0" fontId="11" fillId="5" borderId="4" xfId="0" applyFont="1" applyFill="1" applyBorder="1" applyAlignment="1">
      <alignment horizontal="center" vertical="center" textRotation="90" wrapText="1"/>
    </xf>
    <xf numFmtId="0" fontId="11" fillId="5" borderId="7" xfId="0" applyFont="1" applyFill="1" applyBorder="1" applyAlignment="1">
      <alignment horizontal="center" vertical="center" textRotation="90" wrapText="1"/>
    </xf>
    <xf numFmtId="0" fontId="11" fillId="5" borderId="9" xfId="0" applyFont="1" applyFill="1" applyBorder="1" applyAlignment="1">
      <alignment horizontal="center" vertical="center" textRotation="90" wrapText="1"/>
    </xf>
    <xf numFmtId="0" fontId="11" fillId="4" borderId="4" xfId="0" applyFont="1" applyFill="1" applyBorder="1" applyAlignment="1">
      <alignment horizontal="center" vertical="center" textRotation="90" wrapText="1"/>
    </xf>
    <xf numFmtId="0" fontId="11" fillId="4" borderId="7" xfId="0" applyFont="1" applyFill="1" applyBorder="1" applyAlignment="1">
      <alignment horizontal="center" vertical="center" textRotation="90" wrapText="1"/>
    </xf>
    <xf numFmtId="0" fontId="11" fillId="4" borderId="9" xfId="0" applyFont="1" applyFill="1" applyBorder="1" applyAlignment="1">
      <alignment horizontal="center" vertical="center" textRotation="90" wrapText="1"/>
    </xf>
    <xf numFmtId="0" fontId="12" fillId="0" borderId="33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textRotation="90" wrapText="1"/>
    </xf>
    <xf numFmtId="0" fontId="11" fillId="6" borderId="9" xfId="0" applyFont="1" applyFill="1" applyBorder="1" applyAlignment="1">
      <alignment horizontal="center" vertical="center" textRotation="90" wrapText="1"/>
    </xf>
    <xf numFmtId="0" fontId="12" fillId="0" borderId="63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40" xfId="0" applyFont="1" applyBorder="1" applyAlignment="1">
      <alignment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 wrapText="1"/>
    </xf>
    <xf numFmtId="9" fontId="17" fillId="0" borderId="8" xfId="1" applyFont="1" applyBorder="1" applyAlignment="1">
      <alignment horizontal="center" vertical="center" wrapText="1"/>
    </xf>
    <xf numFmtId="9" fontId="17" fillId="0" borderId="6" xfId="1" applyFont="1" applyBorder="1" applyAlignment="1">
      <alignment horizontal="center" vertical="center" wrapText="1"/>
    </xf>
    <xf numFmtId="16" fontId="17" fillId="0" borderId="59" xfId="1" applyNumberFormat="1" applyFont="1" applyFill="1" applyBorder="1" applyAlignment="1" applyProtection="1">
      <alignment horizontal="center" vertical="center"/>
    </xf>
    <xf numFmtId="9" fontId="17" fillId="0" borderId="19" xfId="1" applyFont="1" applyBorder="1" applyAlignment="1">
      <alignment horizontal="center" vertical="center"/>
    </xf>
    <xf numFmtId="9" fontId="17" fillId="0" borderId="53" xfId="1" applyFont="1" applyBorder="1" applyAlignment="1">
      <alignment horizontal="center" vertical="center"/>
    </xf>
    <xf numFmtId="9" fontId="17" fillId="0" borderId="60" xfId="1" applyFont="1" applyBorder="1" applyAlignment="1">
      <alignment horizontal="center" vertical="center"/>
    </xf>
    <xf numFmtId="9" fontId="17" fillId="0" borderId="18" xfId="1" applyFont="1" applyBorder="1" applyAlignment="1">
      <alignment horizontal="center" vertical="center"/>
    </xf>
    <xf numFmtId="9" fontId="17" fillId="0" borderId="54" xfId="1" applyFont="1" applyBorder="1" applyAlignment="1">
      <alignment horizontal="center" vertical="center"/>
    </xf>
    <xf numFmtId="9" fontId="17" fillId="0" borderId="52" xfId="1" applyFont="1" applyBorder="1" applyAlignment="1">
      <alignment horizontal="center" vertical="center"/>
    </xf>
    <xf numFmtId="9" fontId="17" fillId="0" borderId="21" xfId="1" applyFont="1" applyBorder="1" applyAlignment="1">
      <alignment horizontal="center" vertical="center"/>
    </xf>
    <xf numFmtId="9" fontId="17" fillId="0" borderId="62" xfId="1" applyFont="1" applyBorder="1" applyAlignment="1">
      <alignment horizontal="center" vertical="center"/>
    </xf>
    <xf numFmtId="9" fontId="17" fillId="0" borderId="39" xfId="1" applyFont="1" applyBorder="1" applyAlignment="1">
      <alignment horizontal="center" vertical="center"/>
    </xf>
    <xf numFmtId="9" fontId="17" fillId="0" borderId="40" xfId="1" applyFont="1" applyBorder="1" applyAlignment="1">
      <alignment horizontal="center" vertical="center"/>
    </xf>
    <xf numFmtId="9" fontId="17" fillId="0" borderId="51" xfId="1" applyFont="1" applyBorder="1" applyAlignment="1">
      <alignment horizontal="center" vertical="center"/>
    </xf>
    <xf numFmtId="9" fontId="17" fillId="0" borderId="12" xfId="1" applyNumberFormat="1" applyFont="1" applyBorder="1" applyAlignment="1">
      <alignment horizontal="center" vertical="center"/>
    </xf>
    <xf numFmtId="0" fontId="14" fillId="0" borderId="34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38" xfId="0" applyFont="1" applyBorder="1" applyAlignment="1">
      <alignment horizontal="left" vertical="center" wrapText="1"/>
    </xf>
    <xf numFmtId="9" fontId="14" fillId="0" borderId="3" xfId="0" applyNumberFormat="1" applyFont="1" applyBorder="1" applyAlignment="1">
      <alignment horizontal="center" vertical="center"/>
    </xf>
    <xf numFmtId="9" fontId="14" fillId="0" borderId="6" xfId="0" applyNumberFormat="1" applyFont="1" applyBorder="1" applyAlignment="1">
      <alignment horizontal="center" vertical="center"/>
    </xf>
    <xf numFmtId="9" fontId="14" fillId="0" borderId="11" xfId="0" applyNumberFormat="1" applyFont="1" applyBorder="1" applyAlignment="1">
      <alignment horizontal="center" vertical="center"/>
    </xf>
    <xf numFmtId="9" fontId="17" fillId="0" borderId="12" xfId="0" applyNumberFormat="1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9" fontId="14" fillId="0" borderId="1" xfId="1" applyNumberFormat="1" applyFont="1" applyBorder="1" applyAlignment="1">
      <alignment horizontal="center" vertical="center" wrapText="1"/>
    </xf>
    <xf numFmtId="9" fontId="14" fillId="0" borderId="39" xfId="1" applyFont="1" applyBorder="1" applyAlignment="1">
      <alignment horizontal="center" vertical="center" wrapText="1"/>
    </xf>
    <xf numFmtId="9" fontId="14" fillId="0" borderId="52" xfId="1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9" fontId="17" fillId="0" borderId="55" xfId="1" applyFont="1" applyBorder="1" applyAlignment="1">
      <alignment horizontal="center" vertical="center"/>
    </xf>
    <xf numFmtId="9" fontId="17" fillId="0" borderId="41" xfId="1" applyFont="1" applyBorder="1" applyAlignment="1">
      <alignment horizontal="center" vertical="center"/>
    </xf>
    <xf numFmtId="9" fontId="17" fillId="0" borderId="61" xfId="1" applyFont="1" applyBorder="1" applyAlignment="1">
      <alignment horizontal="center" vertical="center"/>
    </xf>
    <xf numFmtId="9" fontId="17" fillId="0" borderId="38" xfId="1" applyFont="1" applyBorder="1" applyAlignment="1">
      <alignment horizontal="center" vertical="center"/>
    </xf>
    <xf numFmtId="9" fontId="17" fillId="0" borderId="49" xfId="1" applyFont="1" applyBorder="1" applyAlignment="1">
      <alignment vertical="center"/>
    </xf>
    <xf numFmtId="0" fontId="17" fillId="6" borderId="7" xfId="0" applyFont="1" applyFill="1" applyBorder="1" applyAlignment="1">
      <alignment horizontal="center" vertical="center" textRotation="90" wrapText="1"/>
    </xf>
    <xf numFmtId="0" fontId="17" fillId="6" borderId="9" xfId="0" applyFont="1" applyFill="1" applyBorder="1" applyAlignment="1">
      <alignment horizontal="center" vertical="center" textRotation="90" wrapTex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9" fontId="17" fillId="0" borderId="12" xfId="1" applyNumberFormat="1" applyFont="1" applyBorder="1" applyAlignment="1">
      <alignment horizontal="center" vertical="center" wrapText="1"/>
    </xf>
    <xf numFmtId="9" fontId="17" fillId="0" borderId="51" xfId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justify"/>
    </xf>
    <xf numFmtId="0" fontId="17" fillId="2" borderId="27" xfId="0" applyFont="1" applyFill="1" applyBorder="1" applyAlignment="1">
      <alignment horizontal="center" vertical="justify"/>
    </xf>
    <xf numFmtId="0" fontId="17" fillId="2" borderId="28" xfId="0" applyFont="1" applyFill="1" applyBorder="1" applyAlignment="1">
      <alignment horizontal="center" vertical="justify"/>
    </xf>
    <xf numFmtId="0" fontId="17" fillId="2" borderId="42" xfId="0" applyFont="1" applyFill="1" applyBorder="1" applyAlignment="1">
      <alignment horizontal="center" vertical="justify"/>
    </xf>
    <xf numFmtId="9" fontId="17" fillId="0" borderId="55" xfId="1" applyFont="1" applyBorder="1" applyAlignment="1">
      <alignment horizontal="center" vertical="center" wrapText="1"/>
    </xf>
    <xf numFmtId="9" fontId="17" fillId="0" borderId="38" xfId="1" applyFont="1" applyBorder="1" applyAlignment="1">
      <alignment horizontal="center" vertical="center" wrapText="1"/>
    </xf>
    <xf numFmtId="9" fontId="17" fillId="0" borderId="13" xfId="1" applyNumberFormat="1" applyFont="1" applyBorder="1" applyAlignment="1">
      <alignment horizontal="center" vertical="center" wrapText="1"/>
    </xf>
    <xf numFmtId="9" fontId="17" fillId="0" borderId="53" xfId="1" applyFont="1" applyBorder="1" applyAlignment="1">
      <alignment horizontal="center" vertical="center" wrapText="1"/>
    </xf>
    <xf numFmtId="9" fontId="17" fillId="0" borderId="54" xfId="1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textRotation="90" wrapText="1"/>
    </xf>
    <xf numFmtId="0" fontId="17" fillId="5" borderId="7" xfId="0" applyFont="1" applyFill="1" applyBorder="1" applyAlignment="1">
      <alignment horizontal="center" vertical="center" textRotation="90" wrapText="1"/>
    </xf>
    <xf numFmtId="0" fontId="17" fillId="5" borderId="9" xfId="0" applyFont="1" applyFill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 wrapText="1" shrinkToFit="1"/>
    </xf>
    <xf numFmtId="0" fontId="12" fillId="0" borderId="49" xfId="0" applyFont="1" applyBorder="1" applyAlignment="1">
      <alignment horizontal="center" vertical="center" wrapText="1" shrinkToFit="1"/>
    </xf>
    <xf numFmtId="0" fontId="12" fillId="0" borderId="47" xfId="0" applyFont="1" applyFill="1" applyBorder="1" applyAlignment="1">
      <alignment horizontal="center" vertical="center" wrapText="1" shrinkToFit="1"/>
    </xf>
    <xf numFmtId="0" fontId="12" fillId="0" borderId="49" xfId="0" applyFont="1" applyFill="1" applyBorder="1" applyAlignment="1">
      <alignment horizontal="center" vertical="center" wrapText="1" shrinkToFit="1"/>
    </xf>
    <xf numFmtId="9" fontId="17" fillId="0" borderId="8" xfId="1" applyFont="1" applyBorder="1" applyAlignment="1">
      <alignment vertical="center" wrapText="1"/>
    </xf>
    <xf numFmtId="9" fontId="17" fillId="0" borderId="6" xfId="1" applyFont="1" applyBorder="1" applyAlignment="1">
      <alignment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48"/>
  <sheetViews>
    <sheetView showGridLines="0" tabSelected="1" topLeftCell="A25" zoomScale="70" zoomScaleNormal="70" workbookViewId="0">
      <selection activeCell="B2" sqref="B2:D4"/>
    </sheetView>
  </sheetViews>
  <sheetFormatPr baseColWidth="10" defaultColWidth="25.28515625" defaultRowHeight="14.25"/>
  <cols>
    <col min="1" max="1" width="9.85546875" style="19" customWidth="1"/>
    <col min="2" max="2" width="16.140625" style="19" customWidth="1"/>
    <col min="3" max="3" width="7.5703125" style="20" customWidth="1"/>
    <col min="4" max="4" width="22.5703125" style="23" customWidth="1"/>
    <col min="5" max="5" width="74" style="21" customWidth="1"/>
    <col min="6" max="6" width="20.7109375" style="21" customWidth="1"/>
    <col min="7" max="7" width="17" style="21" customWidth="1"/>
    <col min="8" max="8" width="18.7109375" style="21" customWidth="1"/>
    <col min="9" max="9" width="17.85546875" style="22" customWidth="1"/>
    <col min="10" max="10" width="20.42578125" style="21" customWidth="1"/>
    <col min="11" max="11" width="28.42578125" style="21" customWidth="1"/>
    <col min="12" max="16384" width="25.28515625" style="19"/>
  </cols>
  <sheetData>
    <row r="1" spans="2:21" ht="34.5" customHeight="1" thickBot="1"/>
    <row r="2" spans="2:21" s="15" customFormat="1" ht="23.25" customHeight="1">
      <c r="B2" s="344" t="s">
        <v>116</v>
      </c>
      <c r="C2" s="345"/>
      <c r="D2" s="346"/>
      <c r="E2" s="168" t="s">
        <v>0</v>
      </c>
      <c r="F2" s="169"/>
      <c r="G2" s="169"/>
      <c r="H2" s="169"/>
      <c r="I2" s="169"/>
      <c r="J2" s="170"/>
      <c r="K2" s="26" t="s">
        <v>101</v>
      </c>
      <c r="N2" s="16"/>
      <c r="O2" s="16"/>
      <c r="P2" s="16"/>
    </row>
    <row r="3" spans="2:21" s="15" customFormat="1" ht="24.75" customHeight="1">
      <c r="B3" s="347"/>
      <c r="C3" s="348"/>
      <c r="D3" s="349"/>
      <c r="E3" s="171"/>
      <c r="F3" s="172"/>
      <c r="G3" s="172"/>
      <c r="H3" s="172"/>
      <c r="I3" s="172"/>
      <c r="J3" s="173"/>
      <c r="K3" s="27" t="s">
        <v>103</v>
      </c>
      <c r="L3" s="17"/>
      <c r="M3" s="17"/>
      <c r="N3" s="16"/>
      <c r="O3" s="16"/>
      <c r="P3" s="16"/>
      <c r="U3" s="17"/>
    </row>
    <row r="4" spans="2:21" s="15" customFormat="1" ht="24.75" customHeight="1" thickBot="1">
      <c r="B4" s="350"/>
      <c r="C4" s="351"/>
      <c r="D4" s="352"/>
      <c r="E4" s="174" t="s">
        <v>1</v>
      </c>
      <c r="F4" s="175"/>
      <c r="G4" s="175"/>
      <c r="H4" s="175"/>
      <c r="I4" s="175"/>
      <c r="J4" s="176"/>
      <c r="K4" s="28" t="s">
        <v>104</v>
      </c>
      <c r="L4" s="17"/>
      <c r="M4" s="17"/>
      <c r="N4" s="16"/>
      <c r="O4" s="16"/>
      <c r="U4" s="17"/>
    </row>
    <row r="5" spans="2:21" s="18" customFormat="1" ht="53.1" customHeight="1" thickBot="1">
      <c r="B5" s="29" t="s">
        <v>2</v>
      </c>
      <c r="C5" s="30" t="s">
        <v>3</v>
      </c>
      <c r="D5" s="31" t="s">
        <v>4</v>
      </c>
      <c r="E5" s="31" t="s">
        <v>5</v>
      </c>
      <c r="F5" s="31" t="s">
        <v>6</v>
      </c>
      <c r="G5" s="31" t="s">
        <v>7</v>
      </c>
      <c r="H5" s="32" t="s">
        <v>8</v>
      </c>
      <c r="I5" s="31" t="s">
        <v>9</v>
      </c>
      <c r="J5" s="31" t="s">
        <v>10</v>
      </c>
      <c r="K5" s="33" t="s">
        <v>11</v>
      </c>
    </row>
    <row r="6" spans="2:21" ht="15.75">
      <c r="B6" s="226" t="s">
        <v>12</v>
      </c>
      <c r="C6" s="228">
        <v>1</v>
      </c>
      <c r="D6" s="233" t="s">
        <v>13</v>
      </c>
      <c r="E6" s="34" t="s">
        <v>14</v>
      </c>
      <c r="F6" s="184" t="s">
        <v>15</v>
      </c>
      <c r="G6" s="191">
        <v>1</v>
      </c>
      <c r="H6" s="184" t="s">
        <v>16</v>
      </c>
      <c r="I6" s="195" t="s">
        <v>17</v>
      </c>
      <c r="J6" s="184" t="s">
        <v>18</v>
      </c>
      <c r="K6" s="177" t="s">
        <v>105</v>
      </c>
    </row>
    <row r="7" spans="2:21" ht="15">
      <c r="B7" s="226"/>
      <c r="C7" s="229"/>
      <c r="D7" s="197"/>
      <c r="E7" s="35" t="s">
        <v>19</v>
      </c>
      <c r="F7" s="185"/>
      <c r="G7" s="192"/>
      <c r="H7" s="185"/>
      <c r="I7" s="189"/>
      <c r="J7" s="185"/>
      <c r="K7" s="178"/>
    </row>
    <row r="8" spans="2:21" ht="15.75">
      <c r="B8" s="226"/>
      <c r="C8" s="229"/>
      <c r="D8" s="197"/>
      <c r="E8" s="36" t="s">
        <v>20</v>
      </c>
      <c r="F8" s="185"/>
      <c r="G8" s="192"/>
      <c r="H8" s="185"/>
      <c r="I8" s="189"/>
      <c r="J8" s="185"/>
      <c r="K8" s="178"/>
    </row>
    <row r="9" spans="2:21" ht="15">
      <c r="B9" s="226"/>
      <c r="C9" s="229"/>
      <c r="D9" s="197"/>
      <c r="E9" s="35" t="s">
        <v>21</v>
      </c>
      <c r="F9" s="185"/>
      <c r="G9" s="192"/>
      <c r="H9" s="185"/>
      <c r="I9" s="189"/>
      <c r="J9" s="185"/>
      <c r="K9" s="178"/>
    </row>
    <row r="10" spans="2:21" ht="15.75">
      <c r="B10" s="226"/>
      <c r="C10" s="229"/>
      <c r="D10" s="197"/>
      <c r="E10" s="36" t="s">
        <v>22</v>
      </c>
      <c r="F10" s="185"/>
      <c r="G10" s="192"/>
      <c r="H10" s="185"/>
      <c r="I10" s="189"/>
      <c r="J10" s="185"/>
      <c r="K10" s="178"/>
    </row>
    <row r="11" spans="2:21" ht="30">
      <c r="B11" s="226"/>
      <c r="C11" s="229"/>
      <c r="D11" s="197"/>
      <c r="E11" s="35" t="s">
        <v>23</v>
      </c>
      <c r="F11" s="185"/>
      <c r="G11" s="192"/>
      <c r="H11" s="185"/>
      <c r="I11" s="189"/>
      <c r="J11" s="185"/>
      <c r="K11" s="178"/>
    </row>
    <row r="12" spans="2:21" ht="15.75">
      <c r="B12" s="226"/>
      <c r="C12" s="205"/>
      <c r="D12" s="198"/>
      <c r="E12" s="37" t="s">
        <v>24</v>
      </c>
      <c r="F12" s="186"/>
      <c r="G12" s="193"/>
      <c r="H12" s="186"/>
      <c r="I12" s="190"/>
      <c r="J12" s="186"/>
      <c r="K12" s="179"/>
    </row>
    <row r="13" spans="2:21" ht="11.1" customHeight="1" thickBot="1">
      <c r="B13" s="226"/>
      <c r="C13" s="38"/>
      <c r="D13" s="39"/>
      <c r="E13" s="40"/>
      <c r="F13" s="40"/>
      <c r="G13" s="41"/>
      <c r="H13" s="40"/>
      <c r="I13" s="42"/>
      <c r="J13" s="40"/>
      <c r="K13" s="43"/>
    </row>
    <row r="14" spans="2:21" ht="97.5" customHeight="1" thickBot="1">
      <c r="B14" s="226"/>
      <c r="C14" s="44">
        <v>2</v>
      </c>
      <c r="D14" s="45" t="s">
        <v>25</v>
      </c>
      <c r="E14" s="46" t="s">
        <v>26</v>
      </c>
      <c r="F14" s="46" t="s">
        <v>27</v>
      </c>
      <c r="G14" s="47">
        <v>1</v>
      </c>
      <c r="H14" s="46" t="s">
        <v>28</v>
      </c>
      <c r="I14" s="48" t="s">
        <v>17</v>
      </c>
      <c r="J14" s="46" t="s">
        <v>18</v>
      </c>
      <c r="K14" s="49" t="s">
        <v>105</v>
      </c>
    </row>
    <row r="15" spans="2:21" ht="9.9499999999999993" customHeight="1" thickBot="1">
      <c r="B15" s="226"/>
      <c r="C15" s="50"/>
      <c r="D15" s="51"/>
      <c r="E15" s="40"/>
      <c r="F15" s="52"/>
      <c r="G15" s="40"/>
      <c r="H15" s="52"/>
      <c r="I15" s="53"/>
      <c r="J15" s="52"/>
      <c r="K15" s="52"/>
    </row>
    <row r="16" spans="2:21" ht="15.75">
      <c r="B16" s="226"/>
      <c r="C16" s="204">
        <v>3</v>
      </c>
      <c r="D16" s="196" t="s">
        <v>74</v>
      </c>
      <c r="E16" s="54" t="s">
        <v>29</v>
      </c>
      <c r="F16" s="187" t="s">
        <v>30</v>
      </c>
      <c r="G16" s="194">
        <v>1</v>
      </c>
      <c r="H16" s="187" t="s">
        <v>31</v>
      </c>
      <c r="I16" s="188" t="s">
        <v>72</v>
      </c>
      <c r="J16" s="187" t="s">
        <v>18</v>
      </c>
      <c r="K16" s="180" t="s">
        <v>73</v>
      </c>
    </row>
    <row r="17" spans="2:11" ht="15">
      <c r="B17" s="226"/>
      <c r="C17" s="229"/>
      <c r="D17" s="197"/>
      <c r="E17" s="35" t="s">
        <v>19</v>
      </c>
      <c r="F17" s="185"/>
      <c r="G17" s="192"/>
      <c r="H17" s="185"/>
      <c r="I17" s="189"/>
      <c r="J17" s="185"/>
      <c r="K17" s="181"/>
    </row>
    <row r="18" spans="2:11" ht="15.75">
      <c r="B18" s="226"/>
      <c r="C18" s="229"/>
      <c r="D18" s="197"/>
      <c r="E18" s="55" t="s">
        <v>32</v>
      </c>
      <c r="F18" s="185"/>
      <c r="G18" s="192"/>
      <c r="H18" s="185"/>
      <c r="I18" s="189"/>
      <c r="J18" s="185"/>
      <c r="K18" s="181"/>
    </row>
    <row r="19" spans="2:11" ht="34.5" customHeight="1">
      <c r="B19" s="226"/>
      <c r="C19" s="229"/>
      <c r="D19" s="197"/>
      <c r="E19" s="35" t="s">
        <v>33</v>
      </c>
      <c r="F19" s="185"/>
      <c r="G19" s="192"/>
      <c r="H19" s="185"/>
      <c r="I19" s="189"/>
      <c r="J19" s="185"/>
      <c r="K19" s="181"/>
    </row>
    <row r="20" spans="2:11" ht="16.5" thickBot="1">
      <c r="B20" s="227"/>
      <c r="C20" s="205"/>
      <c r="D20" s="198"/>
      <c r="E20" s="37" t="s">
        <v>34</v>
      </c>
      <c r="F20" s="186"/>
      <c r="G20" s="193"/>
      <c r="H20" s="186"/>
      <c r="I20" s="190"/>
      <c r="J20" s="186"/>
      <c r="K20" s="182"/>
    </row>
    <row r="21" spans="2:11" ht="15.75" thickBot="1">
      <c r="B21" s="56"/>
      <c r="C21" s="50"/>
      <c r="D21" s="51"/>
      <c r="E21" s="52"/>
      <c r="F21" s="52"/>
      <c r="G21" s="52"/>
      <c r="H21" s="52"/>
      <c r="I21" s="53"/>
      <c r="J21" s="52"/>
      <c r="K21" s="52"/>
    </row>
    <row r="22" spans="2:11" s="23" customFormat="1" ht="60.75" thickBot="1">
      <c r="B22" s="214" t="s">
        <v>35</v>
      </c>
      <c r="C22" s="44">
        <v>1</v>
      </c>
      <c r="D22" s="45" t="s">
        <v>36</v>
      </c>
      <c r="E22" s="46" t="s">
        <v>37</v>
      </c>
      <c r="F22" s="46" t="s">
        <v>38</v>
      </c>
      <c r="G22" s="47">
        <v>1</v>
      </c>
      <c r="H22" s="46" t="s">
        <v>39</v>
      </c>
      <c r="I22" s="48" t="s">
        <v>102</v>
      </c>
      <c r="J22" s="46" t="s">
        <v>18</v>
      </c>
      <c r="K22" s="49" t="s">
        <v>105</v>
      </c>
    </row>
    <row r="23" spans="2:11" ht="15.75" customHeight="1" thickBot="1">
      <c r="B23" s="215"/>
      <c r="C23" s="50"/>
      <c r="D23" s="51"/>
      <c r="E23" s="52"/>
      <c r="F23" s="52"/>
      <c r="G23" s="52"/>
      <c r="H23" s="52"/>
      <c r="I23" s="53"/>
      <c r="J23" s="52"/>
      <c r="K23" s="52"/>
    </row>
    <row r="24" spans="2:11" s="23" customFormat="1" ht="89.25" customHeight="1" thickBot="1">
      <c r="B24" s="215"/>
      <c r="C24" s="44">
        <v>2</v>
      </c>
      <c r="D24" s="45" t="s">
        <v>41</v>
      </c>
      <c r="E24" s="46" t="s">
        <v>42</v>
      </c>
      <c r="F24" s="46" t="s">
        <v>43</v>
      </c>
      <c r="G24" s="47">
        <v>1</v>
      </c>
      <c r="H24" s="46" t="s">
        <v>44</v>
      </c>
      <c r="I24" s="48" t="s">
        <v>102</v>
      </c>
      <c r="J24" s="46" t="s">
        <v>18</v>
      </c>
      <c r="K24" s="49" t="s">
        <v>105</v>
      </c>
    </row>
    <row r="25" spans="2:11" ht="15.75" customHeight="1" thickBot="1">
      <c r="B25" s="215"/>
      <c r="C25" s="50"/>
      <c r="D25" s="51"/>
      <c r="E25" s="52"/>
      <c r="F25" s="52"/>
      <c r="G25" s="52"/>
      <c r="H25" s="52"/>
      <c r="I25" s="53"/>
      <c r="J25" s="52"/>
      <c r="K25" s="52"/>
    </row>
    <row r="26" spans="2:11" ht="30">
      <c r="B26" s="215"/>
      <c r="C26" s="230">
        <v>3</v>
      </c>
      <c r="D26" s="199" t="s">
        <v>45</v>
      </c>
      <c r="E26" s="57" t="s">
        <v>46</v>
      </c>
      <c r="F26" s="187" t="s">
        <v>47</v>
      </c>
      <c r="G26" s="187" t="s">
        <v>48</v>
      </c>
      <c r="H26" s="187" t="s">
        <v>49</v>
      </c>
      <c r="I26" s="188" t="s">
        <v>50</v>
      </c>
      <c r="J26" s="187" t="s">
        <v>18</v>
      </c>
      <c r="K26" s="183" t="s">
        <v>105</v>
      </c>
    </row>
    <row r="27" spans="2:11" ht="15" customHeight="1">
      <c r="B27" s="215"/>
      <c r="C27" s="231"/>
      <c r="D27" s="200"/>
      <c r="E27" s="35" t="s">
        <v>51</v>
      </c>
      <c r="F27" s="185"/>
      <c r="G27" s="185"/>
      <c r="H27" s="185"/>
      <c r="I27" s="189"/>
      <c r="J27" s="185"/>
      <c r="K27" s="178"/>
    </row>
    <row r="28" spans="2:11" ht="15" customHeight="1">
      <c r="B28" s="215"/>
      <c r="C28" s="231"/>
      <c r="D28" s="200"/>
      <c r="E28" s="35" t="s">
        <v>52</v>
      </c>
      <c r="F28" s="185"/>
      <c r="G28" s="185"/>
      <c r="H28" s="185"/>
      <c r="I28" s="189"/>
      <c r="J28" s="185"/>
      <c r="K28" s="178"/>
    </row>
    <row r="29" spans="2:11" ht="117.75" customHeight="1" thickBot="1">
      <c r="B29" s="216"/>
      <c r="C29" s="232"/>
      <c r="D29" s="201"/>
      <c r="E29" s="58" t="s">
        <v>53</v>
      </c>
      <c r="F29" s="186"/>
      <c r="G29" s="186"/>
      <c r="H29" s="186"/>
      <c r="I29" s="190"/>
      <c r="J29" s="186"/>
      <c r="K29" s="179"/>
    </row>
    <row r="30" spans="2:11" s="25" customFormat="1" ht="15.75" thickBot="1">
      <c r="B30" s="59"/>
      <c r="C30" s="60"/>
      <c r="D30" s="61"/>
      <c r="E30" s="62"/>
      <c r="F30" s="62"/>
      <c r="G30" s="62"/>
      <c r="H30" s="62"/>
      <c r="I30" s="63"/>
      <c r="J30" s="62"/>
      <c r="K30" s="62"/>
    </row>
    <row r="31" spans="2:11" ht="15">
      <c r="B31" s="214" t="s">
        <v>35</v>
      </c>
      <c r="C31" s="204">
        <v>4</v>
      </c>
      <c r="D31" s="196" t="s">
        <v>54</v>
      </c>
      <c r="E31" s="57" t="s">
        <v>55</v>
      </c>
      <c r="F31" s="187" t="s">
        <v>56</v>
      </c>
      <c r="G31" s="57" t="s">
        <v>57</v>
      </c>
      <c r="H31" s="187" t="s">
        <v>58</v>
      </c>
      <c r="I31" s="188" t="s">
        <v>50</v>
      </c>
      <c r="J31" s="187" t="s">
        <v>18</v>
      </c>
      <c r="K31" s="183" t="s">
        <v>105</v>
      </c>
    </row>
    <row r="32" spans="2:11" ht="30">
      <c r="B32" s="215"/>
      <c r="C32" s="229"/>
      <c r="D32" s="197"/>
      <c r="E32" s="35" t="s">
        <v>59</v>
      </c>
      <c r="F32" s="185"/>
      <c r="G32" s="35" t="s">
        <v>60</v>
      </c>
      <c r="H32" s="185"/>
      <c r="I32" s="189"/>
      <c r="J32" s="185"/>
      <c r="K32" s="178"/>
    </row>
    <row r="33" spans="2:11" ht="15" customHeight="1">
      <c r="B33" s="215"/>
      <c r="C33" s="229"/>
      <c r="D33" s="197"/>
      <c r="E33" s="35" t="s">
        <v>61</v>
      </c>
      <c r="F33" s="185"/>
      <c r="G33" s="35" t="s">
        <v>62</v>
      </c>
      <c r="H33" s="185"/>
      <c r="I33" s="189"/>
      <c r="J33" s="185"/>
      <c r="K33" s="178"/>
    </row>
    <row r="34" spans="2:11" ht="38.25" customHeight="1" thickBot="1">
      <c r="B34" s="216"/>
      <c r="C34" s="205"/>
      <c r="D34" s="198"/>
      <c r="E34" s="58" t="s">
        <v>63</v>
      </c>
      <c r="F34" s="186"/>
      <c r="G34" s="58" t="s">
        <v>64</v>
      </c>
      <c r="H34" s="186"/>
      <c r="I34" s="190"/>
      <c r="J34" s="186"/>
      <c r="K34" s="179"/>
    </row>
    <row r="35" spans="2:11" ht="15.75" thickBot="1">
      <c r="B35" s="56"/>
      <c r="C35" s="50"/>
      <c r="D35" s="51"/>
      <c r="E35" s="52"/>
      <c r="F35" s="52"/>
      <c r="G35" s="52"/>
      <c r="H35" s="52"/>
      <c r="I35" s="53"/>
      <c r="J35" s="52"/>
      <c r="K35" s="52"/>
    </row>
    <row r="36" spans="2:11" ht="46.5" customHeight="1">
      <c r="B36" s="217" t="s">
        <v>65</v>
      </c>
      <c r="C36" s="222">
        <v>1</v>
      </c>
      <c r="D36" s="199" t="s">
        <v>81</v>
      </c>
      <c r="E36" s="64" t="s">
        <v>106</v>
      </c>
      <c r="F36" s="206" t="s">
        <v>77</v>
      </c>
      <c r="G36" s="206" t="s">
        <v>57</v>
      </c>
      <c r="H36" s="210" t="s">
        <v>58</v>
      </c>
      <c r="I36" s="208" t="s">
        <v>40</v>
      </c>
      <c r="J36" s="208" t="s">
        <v>18</v>
      </c>
      <c r="K36" s="212" t="s">
        <v>105</v>
      </c>
    </row>
    <row r="37" spans="2:11" ht="48.75" customHeight="1" thickBot="1">
      <c r="B37" s="218"/>
      <c r="C37" s="223"/>
      <c r="D37" s="201"/>
      <c r="E37" s="65" t="s">
        <v>78</v>
      </c>
      <c r="F37" s="207"/>
      <c r="G37" s="207"/>
      <c r="H37" s="211"/>
      <c r="I37" s="209"/>
      <c r="J37" s="209"/>
      <c r="K37" s="213"/>
    </row>
    <row r="38" spans="2:11" s="24" customFormat="1" ht="18" customHeight="1" thickBot="1">
      <c r="B38" s="218"/>
      <c r="C38" s="66"/>
      <c r="D38" s="66"/>
      <c r="E38" s="67" t="s">
        <v>66</v>
      </c>
      <c r="F38" s="67"/>
      <c r="G38" s="66"/>
      <c r="H38" s="67"/>
      <c r="I38" s="68"/>
      <c r="J38" s="69"/>
      <c r="K38" s="70"/>
    </row>
    <row r="39" spans="2:11" ht="112.5" customHeight="1" thickBot="1">
      <c r="B39" s="218"/>
      <c r="C39" s="44">
        <v>2</v>
      </c>
      <c r="D39" s="45" t="s">
        <v>82</v>
      </c>
      <c r="E39" s="46" t="s">
        <v>75</v>
      </c>
      <c r="F39" s="48" t="s">
        <v>79</v>
      </c>
      <c r="G39" s="48" t="s">
        <v>60</v>
      </c>
      <c r="H39" s="45" t="s">
        <v>58</v>
      </c>
      <c r="I39" s="71" t="s">
        <v>94</v>
      </c>
      <c r="J39" s="71" t="s">
        <v>18</v>
      </c>
      <c r="K39" s="72" t="s">
        <v>105</v>
      </c>
    </row>
    <row r="40" spans="2:11" s="24" customFormat="1" ht="18" customHeight="1" thickBot="1">
      <c r="B40" s="218"/>
      <c r="C40" s="66"/>
      <c r="D40" s="66"/>
      <c r="E40" s="67" t="s">
        <v>66</v>
      </c>
      <c r="F40" s="67"/>
      <c r="G40" s="66"/>
      <c r="H40" s="66"/>
      <c r="I40" s="68"/>
      <c r="J40" s="69"/>
      <c r="K40" s="70"/>
    </row>
    <row r="41" spans="2:11" ht="42.75" customHeight="1">
      <c r="B41" s="218"/>
      <c r="C41" s="224">
        <v>3</v>
      </c>
      <c r="D41" s="220" t="s">
        <v>83</v>
      </c>
      <c r="E41" s="64" t="s">
        <v>107</v>
      </c>
      <c r="F41" s="204" t="s">
        <v>80</v>
      </c>
      <c r="G41" s="188" t="s">
        <v>62</v>
      </c>
      <c r="H41" s="187" t="s">
        <v>58</v>
      </c>
      <c r="I41" s="202" t="s">
        <v>85</v>
      </c>
      <c r="J41" s="202"/>
      <c r="K41" s="340"/>
    </row>
    <row r="42" spans="2:11" ht="76.5" customHeight="1" thickBot="1">
      <c r="B42" s="218"/>
      <c r="C42" s="225"/>
      <c r="D42" s="221"/>
      <c r="E42" s="65" t="s">
        <v>76</v>
      </c>
      <c r="F42" s="205"/>
      <c r="G42" s="190"/>
      <c r="H42" s="186"/>
      <c r="I42" s="203"/>
      <c r="J42" s="203"/>
      <c r="K42" s="341"/>
    </row>
    <row r="43" spans="2:11" s="24" customFormat="1" ht="18" customHeight="1" thickBot="1">
      <c r="B43" s="218"/>
      <c r="C43" s="73"/>
      <c r="D43" s="66"/>
      <c r="E43" s="67"/>
      <c r="F43" s="73"/>
      <c r="G43" s="73"/>
      <c r="H43" s="67"/>
      <c r="I43" s="68"/>
      <c r="J43" s="68"/>
      <c r="K43" s="74"/>
    </row>
    <row r="44" spans="2:11" ht="115.5" customHeight="1" thickBot="1">
      <c r="B44" s="219"/>
      <c r="C44" s="75">
        <v>4</v>
      </c>
      <c r="D44" s="45" t="s">
        <v>86</v>
      </c>
      <c r="E44" s="46" t="s">
        <v>90</v>
      </c>
      <c r="F44" s="45" t="s">
        <v>84</v>
      </c>
      <c r="G44" s="45" t="s">
        <v>95</v>
      </c>
      <c r="H44" s="45" t="s">
        <v>58</v>
      </c>
      <c r="I44" s="48" t="s">
        <v>85</v>
      </c>
      <c r="J44" s="45" t="s">
        <v>18</v>
      </c>
      <c r="K44" s="76" t="s">
        <v>105</v>
      </c>
    </row>
    <row r="45" spans="2:11" s="24" customFormat="1" ht="18" customHeight="1" thickBot="1">
      <c r="B45" s="59"/>
      <c r="C45" s="73"/>
      <c r="D45" s="66"/>
      <c r="E45" s="67"/>
      <c r="F45" s="73"/>
      <c r="G45" s="66"/>
      <c r="H45" s="66"/>
      <c r="I45" s="68"/>
      <c r="J45" s="66"/>
      <c r="K45" s="66"/>
    </row>
    <row r="46" spans="2:11" ht="105.75" thickBot="1">
      <c r="B46" s="217" t="s">
        <v>65</v>
      </c>
      <c r="C46" s="44">
        <v>5</v>
      </c>
      <c r="D46" s="45" t="s">
        <v>87</v>
      </c>
      <c r="E46" s="45" t="s">
        <v>91</v>
      </c>
      <c r="F46" s="45" t="s">
        <v>88</v>
      </c>
      <c r="G46" s="45" t="s">
        <v>96</v>
      </c>
      <c r="H46" s="45" t="s">
        <v>58</v>
      </c>
      <c r="I46" s="48" t="s">
        <v>85</v>
      </c>
      <c r="J46" s="45" t="s">
        <v>18</v>
      </c>
      <c r="K46" s="76" t="s">
        <v>105</v>
      </c>
    </row>
    <row r="47" spans="2:11" ht="18" customHeight="1" thickBot="1">
      <c r="B47" s="218"/>
      <c r="C47" s="73"/>
      <c r="D47" s="66"/>
      <c r="E47" s="67"/>
      <c r="F47" s="73"/>
      <c r="G47" s="66"/>
      <c r="H47" s="66"/>
      <c r="I47" s="68"/>
      <c r="J47" s="66"/>
      <c r="K47" s="77"/>
    </row>
    <row r="48" spans="2:11" ht="105.75" thickBot="1">
      <c r="B48" s="219"/>
      <c r="C48" s="44">
        <v>6</v>
      </c>
      <c r="D48" s="45" t="s">
        <v>89</v>
      </c>
      <c r="E48" s="45" t="s">
        <v>92</v>
      </c>
      <c r="F48" s="45" t="s">
        <v>93</v>
      </c>
      <c r="G48" s="45" t="s">
        <v>97</v>
      </c>
      <c r="H48" s="45" t="s">
        <v>58</v>
      </c>
      <c r="I48" s="48" t="s">
        <v>40</v>
      </c>
      <c r="J48" s="45" t="s">
        <v>18</v>
      </c>
      <c r="K48" s="76" t="s">
        <v>105</v>
      </c>
    </row>
  </sheetData>
  <mergeCells count="55">
    <mergeCell ref="B2:D4"/>
    <mergeCell ref="B6:B20"/>
    <mergeCell ref="C6:C12"/>
    <mergeCell ref="C16:C20"/>
    <mergeCell ref="C26:C29"/>
    <mergeCell ref="C31:C34"/>
    <mergeCell ref="B22:B29"/>
    <mergeCell ref="B31:B34"/>
    <mergeCell ref="B36:B44"/>
    <mergeCell ref="B46:B48"/>
    <mergeCell ref="D36:D37"/>
    <mergeCell ref="D41:D42"/>
    <mergeCell ref="C36:C37"/>
    <mergeCell ref="C41:C42"/>
    <mergeCell ref="J41:J42"/>
    <mergeCell ref="K41:K42"/>
    <mergeCell ref="F41:F42"/>
    <mergeCell ref="G36:G37"/>
    <mergeCell ref="G41:G42"/>
    <mergeCell ref="I36:I37"/>
    <mergeCell ref="I41:I42"/>
    <mergeCell ref="H36:H37"/>
    <mergeCell ref="H41:H42"/>
    <mergeCell ref="F36:F37"/>
    <mergeCell ref="J36:J37"/>
    <mergeCell ref="K36:K37"/>
    <mergeCell ref="D16:D20"/>
    <mergeCell ref="D26:D29"/>
    <mergeCell ref="D31:D34"/>
    <mergeCell ref="F6:F12"/>
    <mergeCell ref="F16:F20"/>
    <mergeCell ref="F26:F29"/>
    <mergeCell ref="F31:F34"/>
    <mergeCell ref="D6:D12"/>
    <mergeCell ref="I31:I34"/>
    <mergeCell ref="H6:H12"/>
    <mergeCell ref="H16:H20"/>
    <mergeCell ref="H26:H29"/>
    <mergeCell ref="H31:H34"/>
    <mergeCell ref="I6:I12"/>
    <mergeCell ref="I16:I20"/>
    <mergeCell ref="I26:I29"/>
    <mergeCell ref="K31:K34"/>
    <mergeCell ref="J6:J12"/>
    <mergeCell ref="J16:J20"/>
    <mergeCell ref="J26:J29"/>
    <mergeCell ref="J31:J34"/>
    <mergeCell ref="E2:J3"/>
    <mergeCell ref="E4:J4"/>
    <mergeCell ref="K6:K12"/>
    <mergeCell ref="K16:K20"/>
    <mergeCell ref="K26:K29"/>
    <mergeCell ref="G6:G12"/>
    <mergeCell ref="G16:G20"/>
    <mergeCell ref="G26:G29"/>
  </mergeCells>
  <pageMargins left="0.23622047244094491" right="0.23622047244094491" top="0.74803149606299213" bottom="0.74803149606299213" header="0.31496062992125984" footer="0.31496062992125984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8"/>
  <sheetViews>
    <sheetView showGridLines="0" zoomScale="75" zoomScaleNormal="75" workbookViewId="0">
      <selection activeCell="G9" sqref="G9:G10"/>
    </sheetView>
  </sheetViews>
  <sheetFormatPr baseColWidth="10" defaultColWidth="25.28515625" defaultRowHeight="17.25"/>
  <cols>
    <col min="1" max="1" width="14.7109375" style="5" customWidth="1"/>
    <col min="2" max="2" width="6.140625" style="6" customWidth="1"/>
    <col min="3" max="3" width="20.140625" style="7" customWidth="1"/>
    <col min="4" max="4" width="48" style="7" customWidth="1"/>
    <col min="5" max="5" width="7.28515625" style="8" customWidth="1"/>
    <col min="6" max="6" width="7.5703125" style="8" customWidth="1"/>
    <col min="7" max="7" width="18.5703125" style="8" customWidth="1"/>
    <col min="8" max="8" width="4.140625" style="8" customWidth="1"/>
    <col min="9" max="9" width="8.42578125" style="8" customWidth="1"/>
    <col min="10" max="10" width="7.85546875" style="8" customWidth="1"/>
    <col min="11" max="11" width="23.140625" style="8" customWidth="1"/>
    <col min="12" max="12" width="25.28515625" style="7"/>
    <col min="13" max="13" width="25.28515625" style="9"/>
    <col min="14" max="14" width="25.28515625" style="10"/>
    <col min="15" max="16384" width="25.28515625" style="5"/>
  </cols>
  <sheetData>
    <row r="1" spans="1:14">
      <c r="A1" s="78"/>
      <c r="B1" s="79"/>
      <c r="C1" s="80"/>
      <c r="D1" s="80"/>
      <c r="E1" s="81"/>
      <c r="F1" s="81"/>
      <c r="G1" s="81"/>
      <c r="H1" s="81"/>
      <c r="I1" s="81"/>
      <c r="J1" s="81"/>
      <c r="K1" s="81"/>
      <c r="L1" s="80"/>
      <c r="M1" s="82"/>
      <c r="N1" s="83"/>
    </row>
    <row r="2" spans="1:14" s="3" customFormat="1" ht="26.25">
      <c r="A2" s="84"/>
      <c r="B2" s="85"/>
      <c r="C2" s="86"/>
      <c r="D2" s="285" t="s">
        <v>1</v>
      </c>
      <c r="E2" s="286"/>
      <c r="F2" s="286"/>
      <c r="G2" s="286"/>
      <c r="H2" s="286"/>
      <c r="I2" s="286"/>
      <c r="J2" s="286"/>
      <c r="K2" s="286"/>
      <c r="L2" s="285"/>
      <c r="M2" s="286"/>
      <c r="N2" s="87"/>
    </row>
    <row r="3" spans="1:14" ht="21.95" customHeight="1">
      <c r="A3" s="78"/>
      <c r="B3" s="79"/>
      <c r="C3" s="80"/>
      <c r="D3" s="80"/>
      <c r="E3" s="287" t="s">
        <v>108</v>
      </c>
      <c r="F3" s="288"/>
      <c r="G3" s="289"/>
      <c r="H3" s="88"/>
      <c r="I3" s="287" t="s">
        <v>109</v>
      </c>
      <c r="J3" s="288"/>
      <c r="K3" s="289"/>
      <c r="L3" s="80"/>
      <c r="M3" s="82"/>
      <c r="N3" s="83"/>
    </row>
    <row r="4" spans="1:14" s="4" customFormat="1" ht="53.1" customHeight="1">
      <c r="A4" s="89" t="s">
        <v>2</v>
      </c>
      <c r="B4" s="90" t="s">
        <v>3</v>
      </c>
      <c r="C4" s="90" t="s">
        <v>4</v>
      </c>
      <c r="D4" s="91" t="s">
        <v>5</v>
      </c>
      <c r="E4" s="92" t="s">
        <v>67</v>
      </c>
      <c r="F4" s="90" t="s">
        <v>68</v>
      </c>
      <c r="G4" s="93" t="s">
        <v>65</v>
      </c>
      <c r="H4" s="94"/>
      <c r="I4" s="92" t="s">
        <v>67</v>
      </c>
      <c r="J4" s="90" t="s">
        <v>68</v>
      </c>
      <c r="K4" s="93" t="s">
        <v>65</v>
      </c>
      <c r="L4" s="95" t="s">
        <v>6</v>
      </c>
      <c r="M4" s="90" t="s">
        <v>7</v>
      </c>
      <c r="N4" s="96" t="s">
        <v>69</v>
      </c>
    </row>
    <row r="5" spans="1:14">
      <c r="A5" s="275" t="s">
        <v>12</v>
      </c>
      <c r="B5" s="277">
        <v>1</v>
      </c>
      <c r="C5" s="280" t="s">
        <v>13</v>
      </c>
      <c r="D5" s="97" t="s">
        <v>14</v>
      </c>
      <c r="E5" s="260"/>
      <c r="F5" s="263"/>
      <c r="G5" s="283"/>
      <c r="H5" s="98"/>
      <c r="I5" s="260"/>
      <c r="J5" s="263"/>
      <c r="K5" s="283"/>
      <c r="L5" s="252" t="s">
        <v>15</v>
      </c>
      <c r="M5" s="255">
        <v>1</v>
      </c>
      <c r="N5" s="234"/>
    </row>
    <row r="6" spans="1:14">
      <c r="A6" s="275"/>
      <c r="B6" s="278"/>
      <c r="C6" s="281"/>
      <c r="D6" s="99" t="s">
        <v>19</v>
      </c>
      <c r="E6" s="261"/>
      <c r="F6" s="264"/>
      <c r="G6" s="284"/>
      <c r="H6" s="100"/>
      <c r="I6" s="261"/>
      <c r="J6" s="264"/>
      <c r="K6" s="284"/>
      <c r="L6" s="253"/>
      <c r="M6" s="256"/>
      <c r="N6" s="235"/>
    </row>
    <row r="7" spans="1:14">
      <c r="A7" s="275"/>
      <c r="B7" s="278"/>
      <c r="C7" s="281"/>
      <c r="D7" s="101" t="s">
        <v>20</v>
      </c>
      <c r="E7" s="262"/>
      <c r="F7" s="295"/>
      <c r="G7" s="292"/>
      <c r="H7" s="98"/>
      <c r="I7" s="262"/>
      <c r="J7" s="295"/>
      <c r="K7" s="292"/>
      <c r="L7" s="253"/>
      <c r="M7" s="256"/>
      <c r="N7" s="235"/>
    </row>
    <row r="8" spans="1:14">
      <c r="A8" s="275"/>
      <c r="B8" s="278"/>
      <c r="C8" s="281"/>
      <c r="D8" s="99" t="s">
        <v>21</v>
      </c>
      <c r="E8" s="261"/>
      <c r="F8" s="264"/>
      <c r="G8" s="284"/>
      <c r="H8" s="100"/>
      <c r="I8" s="261"/>
      <c r="J8" s="264"/>
      <c r="K8" s="284"/>
      <c r="L8" s="253"/>
      <c r="M8" s="256"/>
      <c r="N8" s="235"/>
    </row>
    <row r="9" spans="1:14">
      <c r="A9" s="275"/>
      <c r="B9" s="278"/>
      <c r="C9" s="281"/>
      <c r="D9" s="101" t="s">
        <v>22</v>
      </c>
      <c r="E9" s="342"/>
      <c r="F9" s="343"/>
      <c r="G9" s="293"/>
      <c r="H9" s="100"/>
      <c r="I9" s="237">
        <f>(14/14)*100%</f>
        <v>1</v>
      </c>
      <c r="J9" s="238"/>
      <c r="K9" s="293"/>
      <c r="L9" s="253"/>
      <c r="M9" s="256"/>
      <c r="N9" s="235"/>
    </row>
    <row r="10" spans="1:14" ht="50.1" customHeight="1">
      <c r="A10" s="275"/>
      <c r="B10" s="278"/>
      <c r="C10" s="281"/>
      <c r="D10" s="99" t="s">
        <v>110</v>
      </c>
      <c r="E10" s="342"/>
      <c r="F10" s="343"/>
      <c r="G10" s="294"/>
      <c r="H10" s="100"/>
      <c r="I10" s="237"/>
      <c r="J10" s="238"/>
      <c r="K10" s="294"/>
      <c r="L10" s="253"/>
      <c r="M10" s="256"/>
      <c r="N10" s="235"/>
    </row>
    <row r="11" spans="1:14">
      <c r="A11" s="275"/>
      <c r="B11" s="279"/>
      <c r="C11" s="282"/>
      <c r="D11" s="102" t="s">
        <v>24</v>
      </c>
      <c r="E11" s="290"/>
      <c r="F11" s="291"/>
      <c r="G11" s="103"/>
      <c r="H11" s="100"/>
      <c r="I11" s="290"/>
      <c r="J11" s="291"/>
      <c r="K11" s="103">
        <f>(K5+K7+K9)/3</f>
        <v>0</v>
      </c>
      <c r="L11" s="254"/>
      <c r="M11" s="257"/>
      <c r="N11" s="236"/>
    </row>
    <row r="12" spans="1:14" ht="11.1" customHeight="1">
      <c r="A12" s="275"/>
      <c r="B12" s="104"/>
      <c r="C12" s="105"/>
      <c r="D12" s="106"/>
      <c r="E12" s="107"/>
      <c r="F12" s="108"/>
      <c r="G12" s="109"/>
      <c r="H12" s="110"/>
      <c r="I12" s="107"/>
      <c r="J12" s="108"/>
      <c r="K12" s="109"/>
      <c r="L12" s="111"/>
      <c r="M12" s="112"/>
      <c r="N12" s="113"/>
    </row>
    <row r="13" spans="1:14" ht="87" customHeight="1">
      <c r="A13" s="275"/>
      <c r="B13" s="114">
        <v>2</v>
      </c>
      <c r="C13" s="115" t="s">
        <v>25</v>
      </c>
      <c r="D13" s="116" t="s">
        <v>26</v>
      </c>
      <c r="E13" s="267"/>
      <c r="F13" s="268"/>
      <c r="G13" s="269"/>
      <c r="H13" s="117"/>
      <c r="I13" s="267"/>
      <c r="J13" s="268"/>
      <c r="K13" s="269"/>
      <c r="L13" s="118" t="s">
        <v>27</v>
      </c>
      <c r="M13" s="119">
        <v>1</v>
      </c>
      <c r="N13" s="120"/>
    </row>
    <row r="14" spans="1:14" ht="9.9499999999999993" customHeight="1">
      <c r="A14" s="275"/>
      <c r="B14" s="79"/>
      <c r="C14" s="80"/>
      <c r="D14" s="106"/>
      <c r="E14" s="121"/>
      <c r="F14" s="80"/>
      <c r="G14" s="122"/>
      <c r="H14" s="123"/>
      <c r="I14" s="121"/>
      <c r="J14" s="80"/>
      <c r="K14" s="122"/>
      <c r="L14" s="80"/>
      <c r="M14" s="124"/>
      <c r="N14" s="113"/>
    </row>
    <row r="15" spans="1:14" ht="17.25" customHeight="1">
      <c r="A15" s="275"/>
      <c r="B15" s="277">
        <v>3</v>
      </c>
      <c r="C15" s="187" t="s">
        <v>74</v>
      </c>
      <c r="D15" s="97" t="s">
        <v>29</v>
      </c>
      <c r="E15" s="260" t="s">
        <v>70</v>
      </c>
      <c r="F15" s="263"/>
      <c r="G15" s="258"/>
      <c r="H15" s="125"/>
      <c r="I15" s="260" t="s">
        <v>70</v>
      </c>
      <c r="J15" s="265"/>
      <c r="K15" s="251"/>
      <c r="L15" s="252" t="s">
        <v>30</v>
      </c>
      <c r="M15" s="255">
        <v>1</v>
      </c>
      <c r="N15" s="234"/>
    </row>
    <row r="16" spans="1:14">
      <c r="A16" s="275"/>
      <c r="B16" s="278"/>
      <c r="C16" s="185"/>
      <c r="D16" s="99" t="s">
        <v>19</v>
      </c>
      <c r="E16" s="261"/>
      <c r="F16" s="264"/>
      <c r="G16" s="259"/>
      <c r="H16" s="126"/>
      <c r="I16" s="261"/>
      <c r="J16" s="266"/>
      <c r="K16" s="250"/>
      <c r="L16" s="253"/>
      <c r="M16" s="256"/>
      <c r="N16" s="235"/>
    </row>
    <row r="17" spans="1:14">
      <c r="A17" s="275"/>
      <c r="B17" s="278"/>
      <c r="C17" s="185"/>
      <c r="D17" s="101" t="s">
        <v>32</v>
      </c>
      <c r="E17" s="239"/>
      <c r="F17" s="240"/>
      <c r="G17" s="241"/>
      <c r="H17" s="127"/>
      <c r="I17" s="245"/>
      <c r="J17" s="246"/>
      <c r="K17" s="247"/>
      <c r="L17" s="253"/>
      <c r="M17" s="256"/>
      <c r="N17" s="235"/>
    </row>
    <row r="18" spans="1:14" ht="34.5" customHeight="1">
      <c r="A18" s="275"/>
      <c r="B18" s="278"/>
      <c r="C18" s="185"/>
      <c r="D18" s="99" t="s">
        <v>33</v>
      </c>
      <c r="E18" s="242"/>
      <c r="F18" s="243"/>
      <c r="G18" s="244"/>
      <c r="H18" s="127"/>
      <c r="I18" s="248"/>
      <c r="J18" s="249"/>
      <c r="K18" s="250"/>
      <c r="L18" s="253"/>
      <c r="M18" s="256"/>
      <c r="N18" s="235"/>
    </row>
    <row r="19" spans="1:14">
      <c r="A19" s="276"/>
      <c r="B19" s="279"/>
      <c r="C19" s="186"/>
      <c r="D19" s="102" t="s">
        <v>34</v>
      </c>
      <c r="E19" s="270">
        <f>(G15+E17)/2</f>
        <v>0</v>
      </c>
      <c r="F19" s="271"/>
      <c r="G19" s="272"/>
      <c r="H19" s="128"/>
      <c r="I19" s="270">
        <f>(K15+I17)/2</f>
        <v>0</v>
      </c>
      <c r="J19" s="273"/>
      <c r="K19" s="274"/>
      <c r="L19" s="254"/>
      <c r="M19" s="257"/>
      <c r="N19" s="236"/>
    </row>
    <row r="21" spans="1:14" customFormat="1" ht="15">
      <c r="D21" s="11"/>
    </row>
    <row r="22" spans="1:14">
      <c r="A22"/>
      <c r="B22"/>
      <c r="C22"/>
      <c r="D22" s="11"/>
      <c r="E22"/>
      <c r="F22"/>
      <c r="G22"/>
      <c r="H22"/>
      <c r="I22"/>
      <c r="J22"/>
      <c r="K22"/>
      <c r="L22"/>
      <c r="M22"/>
      <c r="N22"/>
    </row>
    <row r="23" spans="1:14">
      <c r="A23"/>
      <c r="B23"/>
      <c r="C23"/>
      <c r="D23" s="11"/>
      <c r="E23"/>
      <c r="F23"/>
      <c r="G23"/>
      <c r="H23"/>
      <c r="I23"/>
      <c r="J23"/>
      <c r="K23"/>
      <c r="L23"/>
      <c r="M23"/>
      <c r="N23"/>
    </row>
    <row r="24" spans="1:14">
      <c r="A24" s="12"/>
      <c r="B24" s="13"/>
      <c r="E24" s="7"/>
      <c r="F24" s="7"/>
      <c r="G24" s="7"/>
      <c r="H24" s="7"/>
      <c r="I24" s="13"/>
      <c r="J24" s="13"/>
      <c r="K24" s="7"/>
      <c r="M24" s="14"/>
      <c r="N24" s="13"/>
    </row>
    <row r="25" spans="1:14" customFormat="1" ht="15">
      <c r="D25" s="11"/>
    </row>
    <row r="26" spans="1:14">
      <c r="A26"/>
      <c r="B26"/>
      <c r="C26"/>
      <c r="D26" s="11"/>
      <c r="E26"/>
      <c r="F26"/>
      <c r="G26"/>
      <c r="H26"/>
      <c r="I26"/>
      <c r="J26"/>
      <c r="K26"/>
      <c r="L26"/>
      <c r="M26"/>
      <c r="N26"/>
    </row>
    <row r="27" spans="1:14">
      <c r="A27"/>
      <c r="B27"/>
      <c r="C27"/>
      <c r="D27" s="11"/>
      <c r="E27"/>
      <c r="F27"/>
      <c r="G27"/>
      <c r="H27"/>
      <c r="I27"/>
      <c r="J27"/>
      <c r="K27"/>
      <c r="L27"/>
      <c r="M27"/>
      <c r="N27"/>
    </row>
    <row r="28" spans="1:14" ht="6" customHeight="1">
      <c r="A28"/>
      <c r="B28"/>
      <c r="C28"/>
      <c r="D28" s="11"/>
      <c r="E28"/>
      <c r="F28"/>
      <c r="G28"/>
      <c r="H28"/>
      <c r="I28"/>
      <c r="J28"/>
      <c r="K28"/>
      <c r="L28"/>
      <c r="M28"/>
      <c r="N28"/>
    </row>
    <row r="29" spans="1:14">
      <c r="A29"/>
      <c r="B29"/>
      <c r="C29"/>
      <c r="D29" s="11"/>
      <c r="E29"/>
      <c r="F29"/>
      <c r="G29"/>
      <c r="H29"/>
      <c r="I29"/>
      <c r="J29"/>
      <c r="K29"/>
      <c r="L29"/>
      <c r="M29"/>
      <c r="N29"/>
    </row>
    <row r="30" spans="1:14">
      <c r="A30"/>
      <c r="B30"/>
      <c r="C30"/>
      <c r="D30" s="11"/>
      <c r="E30"/>
      <c r="F30"/>
      <c r="G30"/>
      <c r="H30"/>
      <c r="I30"/>
      <c r="J30"/>
      <c r="K30"/>
      <c r="L30"/>
      <c r="M30"/>
      <c r="N30"/>
    </row>
    <row r="31" spans="1:14" ht="3.95" customHeight="1">
      <c r="A31"/>
      <c r="B31"/>
      <c r="C31"/>
      <c r="D31" s="11"/>
      <c r="E31"/>
      <c r="F31"/>
      <c r="G31"/>
      <c r="H31"/>
      <c r="I31"/>
      <c r="J31"/>
      <c r="K31"/>
      <c r="L31"/>
      <c r="M31"/>
      <c r="N31"/>
    </row>
    <row r="32" spans="1:14">
      <c r="A32"/>
      <c r="B32"/>
      <c r="C32"/>
      <c r="D32" s="11"/>
      <c r="E32"/>
      <c r="F32"/>
      <c r="G32"/>
      <c r="H32"/>
      <c r="I32"/>
      <c r="J32"/>
      <c r="K32"/>
      <c r="L32"/>
      <c r="M32"/>
      <c r="N32"/>
    </row>
    <row r="33" spans="1:14" ht="114" customHeight="1">
      <c r="A33"/>
      <c r="B33"/>
      <c r="C33"/>
      <c r="D33" s="11"/>
      <c r="E33"/>
      <c r="F33"/>
      <c r="G33"/>
      <c r="H33"/>
      <c r="I33"/>
      <c r="J33"/>
      <c r="K33"/>
      <c r="L33"/>
      <c r="M33"/>
      <c r="N33"/>
    </row>
    <row r="34" spans="1:14">
      <c r="A34"/>
      <c r="B34"/>
      <c r="C34"/>
      <c r="D34" s="11"/>
      <c r="E34"/>
      <c r="F34"/>
      <c r="G34"/>
      <c r="H34"/>
      <c r="I34"/>
      <c r="J34"/>
      <c r="K34"/>
      <c r="L34"/>
      <c r="M34"/>
      <c r="N34"/>
    </row>
    <row r="35" spans="1:14">
      <c r="A35"/>
      <c r="B35"/>
      <c r="C35"/>
      <c r="D35" s="11"/>
      <c r="E35"/>
      <c r="F35"/>
      <c r="G35"/>
      <c r="H35"/>
      <c r="I35"/>
      <c r="J35"/>
      <c r="K35"/>
      <c r="L35"/>
      <c r="M35"/>
      <c r="N35"/>
    </row>
    <row r="36" spans="1:14">
      <c r="A36"/>
      <c r="B36"/>
      <c r="C36"/>
      <c r="D36" s="11"/>
      <c r="E36"/>
      <c r="F36"/>
      <c r="G36"/>
      <c r="H36"/>
      <c r="I36"/>
      <c r="J36"/>
      <c r="K36"/>
      <c r="L36"/>
      <c r="M36"/>
      <c r="N36"/>
    </row>
    <row r="37" spans="1:14">
      <c r="A37"/>
      <c r="B37"/>
      <c r="C37"/>
      <c r="D37" s="11"/>
      <c r="E37"/>
      <c r="F37"/>
      <c r="G37"/>
      <c r="H37"/>
      <c r="I37"/>
      <c r="J37"/>
      <c r="K37"/>
      <c r="L37"/>
      <c r="M37"/>
      <c r="N37"/>
    </row>
    <row r="38" spans="1:14">
      <c r="A38"/>
      <c r="B38"/>
      <c r="C38"/>
      <c r="D38" s="11"/>
      <c r="E38"/>
      <c r="F38"/>
      <c r="G38"/>
      <c r="H38"/>
      <c r="I38"/>
      <c r="J38"/>
      <c r="K38"/>
      <c r="L38"/>
      <c r="M38"/>
      <c r="N38"/>
    </row>
  </sheetData>
  <mergeCells count="43">
    <mergeCell ref="G5:G6"/>
    <mergeCell ref="D2:M2"/>
    <mergeCell ref="E3:G3"/>
    <mergeCell ref="I3:K3"/>
    <mergeCell ref="E11:F11"/>
    <mergeCell ref="I11:J11"/>
    <mergeCell ref="G7:G8"/>
    <mergeCell ref="G9:G10"/>
    <mergeCell ref="K5:K6"/>
    <mergeCell ref="K7:K8"/>
    <mergeCell ref="K9:K10"/>
    <mergeCell ref="E5:E6"/>
    <mergeCell ref="E7:E8"/>
    <mergeCell ref="J7:J8"/>
    <mergeCell ref="F5:F6"/>
    <mergeCell ref="F7:F8"/>
    <mergeCell ref="A5:A19"/>
    <mergeCell ref="B5:B11"/>
    <mergeCell ref="B15:B19"/>
    <mergeCell ref="C5:C11"/>
    <mergeCell ref="C15:C19"/>
    <mergeCell ref="J15:J16"/>
    <mergeCell ref="E13:G13"/>
    <mergeCell ref="I13:K13"/>
    <mergeCell ref="E19:G19"/>
    <mergeCell ref="I19:K19"/>
    <mergeCell ref="E15:E16"/>
    <mergeCell ref="F15:F16"/>
    <mergeCell ref="N5:N11"/>
    <mergeCell ref="N15:N19"/>
    <mergeCell ref="I9:J10"/>
    <mergeCell ref="E17:G18"/>
    <mergeCell ref="I17:K18"/>
    <mergeCell ref="K15:K16"/>
    <mergeCell ref="L5:L11"/>
    <mergeCell ref="L15:L19"/>
    <mergeCell ref="M5:M11"/>
    <mergeCell ref="M15:M19"/>
    <mergeCell ref="G15:G16"/>
    <mergeCell ref="I5:I6"/>
    <mergeCell ref="I7:I8"/>
    <mergeCell ref="I15:I16"/>
    <mergeCell ref="J5:J6"/>
  </mergeCells>
  <printOptions headings="1"/>
  <pageMargins left="0.749305555555556" right="0.749305555555556" top="0.42916666666666697" bottom="0.54791666666666705" header="0.34930555555555598" footer="0.50902777777777797"/>
  <pageSetup scale="48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60" zoomScaleNormal="60" workbookViewId="0">
      <selection activeCell="O6" sqref="O6"/>
    </sheetView>
  </sheetViews>
  <sheetFormatPr baseColWidth="10" defaultColWidth="9.140625" defaultRowHeight="15"/>
  <cols>
    <col min="1" max="1" width="18.5703125" customWidth="1"/>
    <col min="3" max="3" width="23" customWidth="1"/>
    <col min="4" max="4" width="33.7109375" customWidth="1"/>
    <col min="5" max="10" width="19.42578125" customWidth="1"/>
    <col min="11" max="11" width="38.42578125" customWidth="1"/>
    <col min="12" max="12" width="17.42578125" customWidth="1"/>
    <col min="13" max="13" width="29.7109375" customWidth="1"/>
  </cols>
  <sheetData>
    <row r="1" spans="1:13" s="1" customFormat="1" ht="36.950000000000003" customHeight="1">
      <c r="A1" s="155"/>
      <c r="B1" s="155"/>
      <c r="C1" s="155"/>
      <c r="D1" s="155"/>
      <c r="E1" s="320" t="s">
        <v>111</v>
      </c>
      <c r="F1" s="321"/>
      <c r="G1" s="321"/>
      <c r="H1" s="321"/>
      <c r="I1" s="321"/>
      <c r="J1" s="322"/>
      <c r="K1" s="155"/>
      <c r="L1" s="155"/>
      <c r="M1" s="155"/>
    </row>
    <row r="2" spans="1:13" s="2" customFormat="1" ht="47.25">
      <c r="A2" s="129" t="s">
        <v>2</v>
      </c>
      <c r="B2" s="130" t="s">
        <v>3</v>
      </c>
      <c r="C2" s="130" t="s">
        <v>4</v>
      </c>
      <c r="D2" s="131" t="s">
        <v>5</v>
      </c>
      <c r="E2" s="130">
        <v>1</v>
      </c>
      <c r="F2" s="130">
        <v>2</v>
      </c>
      <c r="G2" s="130">
        <v>3</v>
      </c>
      <c r="H2" s="130">
        <v>4</v>
      </c>
      <c r="I2" s="130">
        <v>5</v>
      </c>
      <c r="J2" s="130">
        <v>6</v>
      </c>
      <c r="K2" s="132" t="s">
        <v>6</v>
      </c>
      <c r="L2" s="130" t="s">
        <v>7</v>
      </c>
      <c r="M2" s="133" t="s">
        <v>69</v>
      </c>
    </row>
    <row r="3" spans="1:13" ht="63.95" customHeight="1">
      <c r="A3" s="304" t="s">
        <v>35</v>
      </c>
      <c r="B3" s="114">
        <v>1</v>
      </c>
      <c r="C3" s="115" t="s">
        <v>36</v>
      </c>
      <c r="D3" s="116" t="s">
        <v>37</v>
      </c>
      <c r="E3" s="134"/>
      <c r="F3" s="134"/>
      <c r="G3" s="134"/>
      <c r="H3" s="134"/>
      <c r="I3" s="134"/>
      <c r="J3" s="134"/>
      <c r="K3" s="118" t="s">
        <v>38</v>
      </c>
      <c r="L3" s="135">
        <v>1</v>
      </c>
      <c r="M3" s="136"/>
    </row>
    <row r="4" spans="1:13">
      <c r="A4" s="305"/>
      <c r="B4" s="155"/>
      <c r="C4" s="155"/>
      <c r="D4" s="155"/>
      <c r="E4" s="156"/>
      <c r="F4" s="156"/>
      <c r="G4" s="156"/>
      <c r="H4" s="156"/>
      <c r="I4" s="156"/>
      <c r="J4" s="156"/>
      <c r="K4" s="155"/>
      <c r="L4" s="155"/>
      <c r="M4" s="113"/>
    </row>
    <row r="5" spans="1:13" ht="99" customHeight="1">
      <c r="A5" s="306"/>
      <c r="B5" s="114">
        <v>2</v>
      </c>
      <c r="C5" s="115" t="s">
        <v>41</v>
      </c>
      <c r="D5" s="116" t="s">
        <v>42</v>
      </c>
      <c r="E5" s="137"/>
      <c r="F5" s="137"/>
      <c r="G5" s="137"/>
      <c r="H5" s="137"/>
      <c r="I5" s="137"/>
      <c r="J5" s="137"/>
      <c r="K5" s="118" t="s">
        <v>43</v>
      </c>
      <c r="L5" s="135">
        <v>1</v>
      </c>
      <c r="M5" s="120"/>
    </row>
    <row r="6" spans="1:13" ht="27.95" customHeight="1">
      <c r="A6" s="138"/>
      <c r="B6" s="117"/>
      <c r="C6" s="123"/>
      <c r="D6" s="123"/>
      <c r="E6" s="117"/>
      <c r="F6" s="117"/>
      <c r="G6" s="117"/>
      <c r="H6" s="117"/>
      <c r="I6" s="117"/>
      <c r="J6" s="117"/>
      <c r="K6" s="123"/>
      <c r="L6" s="139"/>
      <c r="M6" s="117"/>
    </row>
    <row r="7" spans="1:13" ht="33.950000000000003" customHeight="1">
      <c r="A7" s="138"/>
      <c r="B7" s="117"/>
      <c r="C7" s="123"/>
      <c r="D7" s="123"/>
      <c r="E7" s="323" t="s">
        <v>112</v>
      </c>
      <c r="F7" s="324"/>
      <c r="G7" s="324"/>
      <c r="H7" s="324"/>
      <c r="I7" s="324"/>
      <c r="J7" s="325"/>
      <c r="K7" s="123"/>
      <c r="L7" s="139"/>
      <c r="M7" s="117"/>
    </row>
    <row r="8" spans="1:13" s="2" customFormat="1" ht="47.25">
      <c r="A8" s="129" t="s">
        <v>2</v>
      </c>
      <c r="B8" s="90" t="s">
        <v>3</v>
      </c>
      <c r="C8" s="90" t="s">
        <v>4</v>
      </c>
      <c r="D8" s="91" t="s">
        <v>5</v>
      </c>
      <c r="E8" s="326">
        <v>1</v>
      </c>
      <c r="F8" s="327"/>
      <c r="G8" s="326">
        <v>2</v>
      </c>
      <c r="H8" s="327"/>
      <c r="I8" s="90">
        <v>3</v>
      </c>
      <c r="J8" s="90">
        <v>4</v>
      </c>
      <c r="K8" s="140" t="s">
        <v>6</v>
      </c>
      <c r="L8" s="92" t="s">
        <v>7</v>
      </c>
      <c r="M8" s="96" t="s">
        <v>69</v>
      </c>
    </row>
    <row r="9" spans="1:13" ht="83.1" customHeight="1">
      <c r="A9" s="304" t="s">
        <v>35</v>
      </c>
      <c r="B9" s="307">
        <v>3</v>
      </c>
      <c r="C9" s="311" t="s">
        <v>45</v>
      </c>
      <c r="D9" s="141" t="s">
        <v>46</v>
      </c>
      <c r="E9" s="328"/>
      <c r="F9" s="329"/>
      <c r="G9" s="328"/>
      <c r="H9" s="329"/>
      <c r="I9" s="142"/>
      <c r="J9" s="142"/>
      <c r="K9" s="252" t="s">
        <v>47</v>
      </c>
      <c r="L9" s="297" t="s">
        <v>48</v>
      </c>
      <c r="M9" s="234"/>
    </row>
    <row r="10" spans="1:13" ht="30">
      <c r="A10" s="305"/>
      <c r="B10" s="308"/>
      <c r="C10" s="312"/>
      <c r="D10" s="99" t="s">
        <v>51</v>
      </c>
      <c r="E10" s="316"/>
      <c r="F10" s="318"/>
      <c r="G10" s="316"/>
      <c r="H10" s="318"/>
      <c r="I10" s="143"/>
      <c r="J10" s="143"/>
      <c r="K10" s="253"/>
      <c r="L10" s="298"/>
      <c r="M10" s="235"/>
    </row>
    <row r="11" spans="1:13" ht="99.95" customHeight="1">
      <c r="A11" s="305"/>
      <c r="B11" s="308"/>
      <c r="C11" s="312"/>
      <c r="D11" s="99" t="s">
        <v>52</v>
      </c>
      <c r="E11" s="316"/>
      <c r="F11" s="318"/>
      <c r="G11" s="316"/>
      <c r="H11" s="318"/>
      <c r="I11" s="143"/>
      <c r="J11" s="143"/>
      <c r="K11" s="253"/>
      <c r="L11" s="298"/>
      <c r="M11" s="235"/>
    </row>
    <row r="12" spans="1:13" ht="30">
      <c r="A12" s="305"/>
      <c r="B12" s="309"/>
      <c r="C12" s="313"/>
      <c r="D12" s="144" t="s">
        <v>53</v>
      </c>
      <c r="E12" s="302"/>
      <c r="F12" s="319"/>
      <c r="G12" s="302"/>
      <c r="H12" s="319"/>
      <c r="I12" s="145"/>
      <c r="J12" s="145"/>
      <c r="K12" s="254"/>
      <c r="L12" s="299"/>
      <c r="M12" s="236"/>
    </row>
    <row r="13" spans="1:13" ht="60.95" customHeight="1">
      <c r="A13" s="305"/>
      <c r="B13" s="310">
        <v>4</v>
      </c>
      <c r="C13" s="296" t="s">
        <v>54</v>
      </c>
      <c r="D13" s="146" t="s">
        <v>55</v>
      </c>
      <c r="E13" s="314"/>
      <c r="F13" s="315"/>
      <c r="G13" s="314"/>
      <c r="H13" s="315"/>
      <c r="I13" s="147"/>
      <c r="J13" s="147"/>
      <c r="K13" s="296" t="s">
        <v>56</v>
      </c>
      <c r="L13" s="148" t="s">
        <v>57</v>
      </c>
      <c r="M13" s="300" t="s">
        <v>71</v>
      </c>
    </row>
    <row r="14" spans="1:13" ht="45">
      <c r="A14" s="305"/>
      <c r="B14" s="278"/>
      <c r="C14" s="281"/>
      <c r="D14" s="149" t="s">
        <v>59</v>
      </c>
      <c r="E14" s="316"/>
      <c r="F14" s="317"/>
      <c r="G14" s="316"/>
      <c r="H14" s="317"/>
      <c r="I14" s="150"/>
      <c r="J14" s="150"/>
      <c r="K14" s="281"/>
      <c r="L14" s="151" t="s">
        <v>60</v>
      </c>
      <c r="M14" s="300"/>
    </row>
    <row r="15" spans="1:13" ht="90" customHeight="1">
      <c r="A15" s="305"/>
      <c r="B15" s="278"/>
      <c r="C15" s="281"/>
      <c r="D15" s="149" t="s">
        <v>61</v>
      </c>
      <c r="E15" s="316"/>
      <c r="F15" s="317"/>
      <c r="G15" s="316"/>
      <c r="H15" s="317"/>
      <c r="I15" s="150"/>
      <c r="J15" s="150"/>
      <c r="K15" s="281"/>
      <c r="L15" s="151" t="s">
        <v>62</v>
      </c>
      <c r="M15" s="300"/>
    </row>
    <row r="16" spans="1:13" ht="30">
      <c r="A16" s="306"/>
      <c r="B16" s="279"/>
      <c r="C16" s="282"/>
      <c r="D16" s="152" t="s">
        <v>63</v>
      </c>
      <c r="E16" s="302"/>
      <c r="F16" s="303"/>
      <c r="G16" s="302"/>
      <c r="H16" s="303"/>
      <c r="I16" s="153"/>
      <c r="J16" s="153"/>
      <c r="K16" s="282"/>
      <c r="L16" s="154" t="s">
        <v>64</v>
      </c>
      <c r="M16" s="301"/>
    </row>
  </sheetData>
  <mergeCells count="31">
    <mergeCell ref="E11:F11"/>
    <mergeCell ref="G11:H11"/>
    <mergeCell ref="E12:F12"/>
    <mergeCell ref="G12:H12"/>
    <mergeCell ref="E1:J1"/>
    <mergeCell ref="E7:J7"/>
    <mergeCell ref="E8:F8"/>
    <mergeCell ref="G8:H8"/>
    <mergeCell ref="E9:F9"/>
    <mergeCell ref="G9:H9"/>
    <mergeCell ref="E16:F16"/>
    <mergeCell ref="G16:H16"/>
    <mergeCell ref="A3:A5"/>
    <mergeCell ref="A9:A16"/>
    <mergeCell ref="B9:B12"/>
    <mergeCell ref="B13:B16"/>
    <mergeCell ref="C9:C12"/>
    <mergeCell ref="C13:C16"/>
    <mergeCell ref="E13:F13"/>
    <mergeCell ref="G13:H13"/>
    <mergeCell ref="E14:F14"/>
    <mergeCell ref="G14:H14"/>
    <mergeCell ref="E15:F15"/>
    <mergeCell ref="G15:H15"/>
    <mergeCell ref="E10:F10"/>
    <mergeCell ref="G10:H10"/>
    <mergeCell ref="K9:K12"/>
    <mergeCell ref="K13:K16"/>
    <mergeCell ref="L9:L12"/>
    <mergeCell ref="M9:M12"/>
    <mergeCell ref="M13:M16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"/>
  <sheetViews>
    <sheetView showGridLines="0" zoomScale="63" zoomScaleNormal="63" workbookViewId="0">
      <selection activeCell="A3" sqref="A3:A8"/>
    </sheetView>
  </sheetViews>
  <sheetFormatPr baseColWidth="10" defaultColWidth="9.140625" defaultRowHeight="15"/>
  <cols>
    <col min="1" max="1" width="17.7109375" customWidth="1"/>
    <col min="3" max="3" width="23" customWidth="1"/>
    <col min="4" max="4" width="78.28515625" customWidth="1"/>
    <col min="17" max="17" width="23.140625" customWidth="1"/>
    <col min="18" max="18" width="18" customWidth="1"/>
    <col min="19" max="19" width="20.7109375" customWidth="1"/>
  </cols>
  <sheetData>
    <row r="1" spans="1:19" ht="42" customHeight="1">
      <c r="A1" s="155"/>
      <c r="B1" s="155"/>
      <c r="C1" s="155"/>
      <c r="D1" s="155"/>
      <c r="E1" s="330" t="s">
        <v>113</v>
      </c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155"/>
      <c r="R1" s="155"/>
      <c r="S1" s="155"/>
    </row>
    <row r="2" spans="1:19" ht="48" thickBot="1">
      <c r="A2" s="92" t="s">
        <v>2</v>
      </c>
      <c r="B2" s="90" t="s">
        <v>3</v>
      </c>
      <c r="C2" s="90" t="s">
        <v>4</v>
      </c>
      <c r="D2" s="90" t="s">
        <v>5</v>
      </c>
      <c r="E2" s="90">
        <v>1</v>
      </c>
      <c r="F2" s="90">
        <v>2</v>
      </c>
      <c r="G2" s="90">
        <v>3</v>
      </c>
      <c r="H2" s="90">
        <v>4</v>
      </c>
      <c r="I2" s="90">
        <v>5</v>
      </c>
      <c r="J2" s="90">
        <v>6</v>
      </c>
      <c r="K2" s="90">
        <v>7</v>
      </c>
      <c r="L2" s="90">
        <v>8</v>
      </c>
      <c r="M2" s="90">
        <v>9</v>
      </c>
      <c r="N2" s="90">
        <v>10</v>
      </c>
      <c r="O2" s="90">
        <v>11</v>
      </c>
      <c r="P2" s="90">
        <v>12</v>
      </c>
      <c r="Q2" s="90" t="s">
        <v>6</v>
      </c>
      <c r="R2" s="90" t="s">
        <v>7</v>
      </c>
      <c r="S2" s="96" t="s">
        <v>69</v>
      </c>
    </row>
    <row r="3" spans="1:19" ht="17.25" customHeight="1">
      <c r="A3" s="217" t="s">
        <v>98</v>
      </c>
      <c r="B3" s="335">
        <v>1</v>
      </c>
      <c r="C3" s="199" t="s">
        <v>81</v>
      </c>
      <c r="D3" s="157" t="s">
        <v>106</v>
      </c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297"/>
      <c r="R3" s="297"/>
      <c r="S3" s="333"/>
    </row>
    <row r="4" spans="1:19" ht="15.75" thickBot="1">
      <c r="A4" s="218"/>
      <c r="B4" s="336"/>
      <c r="C4" s="201"/>
      <c r="D4" s="158" t="s">
        <v>78</v>
      </c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299"/>
      <c r="R4" s="299"/>
      <c r="S4" s="334"/>
    </row>
    <row r="5" spans="1:19" ht="18" customHeight="1" thickBot="1">
      <c r="A5" s="218"/>
      <c r="B5" s="160"/>
      <c r="C5" s="66"/>
      <c r="D5" s="159" t="s">
        <v>66</v>
      </c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</row>
    <row r="6" spans="1:19" ht="30.75" thickBot="1">
      <c r="A6" s="218"/>
      <c r="B6" s="161">
        <v>2</v>
      </c>
      <c r="C6" s="45" t="s">
        <v>82</v>
      </c>
      <c r="D6" s="46" t="s">
        <v>75</v>
      </c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3"/>
    </row>
    <row r="7" spans="1:19" ht="18" customHeight="1" thickBot="1">
      <c r="A7" s="218"/>
      <c r="B7" s="160"/>
      <c r="C7" s="66"/>
      <c r="D7" s="159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</row>
    <row r="8" spans="1:19" ht="30.75" thickBot="1">
      <c r="A8" s="219"/>
      <c r="B8" s="161">
        <v>3</v>
      </c>
      <c r="C8" s="45" t="s">
        <v>89</v>
      </c>
      <c r="D8" s="45" t="s">
        <v>92</v>
      </c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3"/>
    </row>
  </sheetData>
  <mergeCells count="19">
    <mergeCell ref="A3:A8"/>
    <mergeCell ref="P3:P4"/>
    <mergeCell ref="Q3:Q4"/>
    <mergeCell ref="R3:R4"/>
    <mergeCell ref="S3:S4"/>
    <mergeCell ref="B3:B4"/>
    <mergeCell ref="E3:E4"/>
    <mergeCell ref="F3:F4"/>
    <mergeCell ref="G3:G4"/>
    <mergeCell ref="E1:P1"/>
    <mergeCell ref="C3:C4"/>
    <mergeCell ref="H3:H4"/>
    <mergeCell ref="I3:I4"/>
    <mergeCell ref="J3:J4"/>
    <mergeCell ref="K3:K4"/>
    <mergeCell ref="L3:L4"/>
    <mergeCell ref="M3:M4"/>
    <mergeCell ref="N3:N4"/>
    <mergeCell ref="O3:O4"/>
  </mergeCell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showGridLines="0" zoomScale="80" zoomScaleNormal="80" workbookViewId="0">
      <selection activeCell="F11" sqref="F11"/>
    </sheetView>
  </sheetViews>
  <sheetFormatPr baseColWidth="10" defaultColWidth="9.140625" defaultRowHeight="15"/>
  <cols>
    <col min="1" max="1" width="14.28515625" customWidth="1"/>
    <col min="3" max="3" width="17.42578125" customWidth="1"/>
    <col min="4" max="4" width="77.5703125" customWidth="1"/>
    <col min="5" max="5" width="13.42578125" customWidth="1"/>
    <col min="6" max="6" width="21.5703125" customWidth="1"/>
    <col min="7" max="7" width="24.28515625" customWidth="1"/>
    <col min="8" max="8" width="25.42578125" customWidth="1"/>
  </cols>
  <sheetData>
    <row r="1" spans="1:8" ht="15.75" customHeight="1" thickBot="1">
      <c r="A1" s="155"/>
      <c r="B1" s="155"/>
      <c r="C1" s="155"/>
      <c r="D1" s="337" t="s">
        <v>115</v>
      </c>
      <c r="E1" s="337"/>
      <c r="F1" s="155"/>
      <c r="G1" s="155"/>
      <c r="H1" s="155"/>
    </row>
    <row r="2" spans="1:8" ht="54.95" customHeight="1" thickBot="1">
      <c r="A2" s="92" t="s">
        <v>2</v>
      </c>
      <c r="B2" s="90" t="s">
        <v>3</v>
      </c>
      <c r="C2" s="90" t="s">
        <v>4</v>
      </c>
      <c r="D2" s="90" t="s">
        <v>5</v>
      </c>
      <c r="E2" s="90" t="s">
        <v>99</v>
      </c>
      <c r="F2" s="90" t="s">
        <v>6</v>
      </c>
      <c r="G2" s="90" t="s">
        <v>7</v>
      </c>
      <c r="H2" s="96" t="s">
        <v>69</v>
      </c>
    </row>
    <row r="3" spans="1:8" ht="50.25" customHeight="1">
      <c r="A3" s="217" t="s">
        <v>100</v>
      </c>
      <c r="B3" s="224">
        <v>1</v>
      </c>
      <c r="C3" s="220" t="s">
        <v>83</v>
      </c>
      <c r="D3" s="164" t="s">
        <v>114</v>
      </c>
      <c r="E3" s="204"/>
      <c r="F3" s="188"/>
      <c r="G3" s="187"/>
      <c r="H3" s="338"/>
    </row>
    <row r="4" spans="1:8" ht="15.75" thickBot="1">
      <c r="A4" s="218"/>
      <c r="B4" s="225"/>
      <c r="C4" s="221"/>
      <c r="D4" s="165" t="s">
        <v>76</v>
      </c>
      <c r="E4" s="205"/>
      <c r="F4" s="190"/>
      <c r="G4" s="186"/>
      <c r="H4" s="339"/>
    </row>
    <row r="5" spans="1:8" ht="15.75" thickBot="1">
      <c r="A5" s="218"/>
      <c r="B5" s="73"/>
      <c r="C5" s="66"/>
      <c r="D5" s="159"/>
      <c r="E5" s="73"/>
      <c r="F5" s="66"/>
      <c r="G5" s="66"/>
      <c r="H5" s="166"/>
    </row>
    <row r="6" spans="1:8" ht="89.1" customHeight="1" thickBot="1">
      <c r="A6" s="218"/>
      <c r="B6" s="75">
        <v>4</v>
      </c>
      <c r="C6" s="45" t="s">
        <v>86</v>
      </c>
      <c r="D6" s="46" t="s">
        <v>90</v>
      </c>
      <c r="E6" s="45"/>
      <c r="F6" s="45"/>
      <c r="G6" s="45"/>
      <c r="H6" s="167"/>
    </row>
    <row r="7" spans="1:8" ht="15.75" thickBot="1">
      <c r="A7" s="218"/>
      <c r="B7" s="73"/>
      <c r="C7" s="66"/>
      <c r="D7" s="159"/>
      <c r="E7" s="73"/>
      <c r="F7" s="66"/>
      <c r="G7" s="66"/>
      <c r="H7" s="166"/>
    </row>
    <row r="8" spans="1:8" ht="45.75" thickBot="1">
      <c r="A8" s="219"/>
      <c r="B8" s="44">
        <v>5</v>
      </c>
      <c r="C8" s="45" t="s">
        <v>87</v>
      </c>
      <c r="D8" s="45" t="s">
        <v>91</v>
      </c>
      <c r="E8" s="45"/>
      <c r="F8" s="45"/>
      <c r="G8" s="45"/>
      <c r="H8" s="167"/>
    </row>
  </sheetData>
  <mergeCells count="8">
    <mergeCell ref="D1:E1"/>
    <mergeCell ref="H3:H4"/>
    <mergeCell ref="A3:A8"/>
    <mergeCell ref="B3:B4"/>
    <mergeCell ref="C3:C4"/>
    <mergeCell ref="E3:E4"/>
    <mergeCell ref="F3:F4"/>
    <mergeCell ref="G3:G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INDICADORES</vt:lpstr>
      <vt:lpstr>ESTRUCTURA</vt:lpstr>
      <vt:lpstr>PROCESO</vt:lpstr>
      <vt:lpstr>RESULTADO MENSUAL</vt:lpstr>
      <vt:lpstr>RESULTADO ANUAL</vt:lpstr>
      <vt:lpstr>INDICADORES!Área_de_impresión</vt:lpstr>
      <vt:lpstr>INDICADORES!Títulos_a_imprimir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linam</dc:creator>
  <cp:lastModifiedBy>FAMILIA</cp:lastModifiedBy>
  <cp:lastPrinted>2019-12-19T12:18:54Z</cp:lastPrinted>
  <dcterms:created xsi:type="dcterms:W3CDTF">2018-03-23T20:12:00Z</dcterms:created>
  <dcterms:modified xsi:type="dcterms:W3CDTF">2022-10-05T22:15:17Z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