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alexa\Downloads\6.1\"/>
    </mc:Choice>
  </mc:AlternateContent>
  <xr:revisionPtr revIDLastSave="0" documentId="13_ncr:1_{4A66F58C-E486-47DB-B71D-7B1617DC73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ICADORES" sheetId="2" r:id="rId1"/>
    <sheet name="ESTRUCTURA" sheetId="1" r:id="rId2"/>
    <sheet name="PROCESO" sheetId="3" r:id="rId3"/>
    <sheet name="RESULTADO TRIMESTRES" sheetId="4" r:id="rId4"/>
    <sheet name="RESULTADO MENSU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1" l="1"/>
  <c r="E22" i="1"/>
  <c r="K14" i="1"/>
  <c r="I12" i="1"/>
</calcChain>
</file>

<file path=xl/sharedStrings.xml><?xml version="1.0" encoding="utf-8"?>
<sst xmlns="http://schemas.openxmlformats.org/spreadsheetml/2006/main" count="213" uniqueCount="98">
  <si>
    <t>SISTEMA DE GESTIÓN DE SEGURIDAD Y SALUD EN EL TRABAJO</t>
  </si>
  <si>
    <t>INDICADORES DE GESTIÓN</t>
  </si>
  <si>
    <t>TIPO DE INDICADOR</t>
  </si>
  <si>
    <t>No.</t>
  </si>
  <si>
    <t>NOMBRE DEL INDICADOR</t>
  </si>
  <si>
    <t>MÉTODO DE CÁLCULO</t>
  </si>
  <si>
    <t>INTERPRETACION DEL INDICADOR</t>
  </si>
  <si>
    <t>LÍMITE DEL INDICADOR /META</t>
  </si>
  <si>
    <t>FUENTE DE INFORMACIÓN</t>
  </si>
  <si>
    <t>PERIOCIDAD DEL REPORTE</t>
  </si>
  <si>
    <t>RESPONSABLE DEL CÁLCULO Y REPORTE</t>
  </si>
  <si>
    <t>COMUNICAR RESULTADOS A</t>
  </si>
  <si>
    <t>ESTRUCTURA</t>
  </si>
  <si>
    <t>Establecimiento Política de SST</t>
  </si>
  <si>
    <t>1. Política establecida</t>
  </si>
  <si>
    <t>Porcentaje de cumplimiento de la Política de SST</t>
  </si>
  <si>
    <t>Registros de control, registros de difusión</t>
  </si>
  <si>
    <t>Semestral: Junio y Diciembre</t>
  </si>
  <si>
    <t>Responsable del SG - SST</t>
  </si>
  <si>
    <t>Gerencia, COPASST o Vigía</t>
  </si>
  <si>
    <t>I1= 100% SI – I= 0 NO</t>
  </si>
  <si>
    <t>2. Política revisada en actualización</t>
  </si>
  <si>
    <t>I2= 100% SI – I= 0 NO</t>
  </si>
  <si>
    <t>3. Difusión política</t>
  </si>
  <si>
    <t>I 3= Número de trabajadores con registro de difusión / Número de trabajadores en el periodo</t>
  </si>
  <si>
    <t>I total= I1+I2+I3 / 3</t>
  </si>
  <si>
    <t>Documentación del SG SST</t>
  </si>
  <si>
    <t>I = N° documentos existentes/ N° documentos requeridos  * 100</t>
  </si>
  <si>
    <t>Porcentaje de cumplimiento de requisitos de estructura documentaria del SG SST</t>
  </si>
  <si>
    <r>
      <rPr>
        <sz val="12"/>
        <color theme="1"/>
        <rFont val="Malgun Gothic"/>
        <family val="2"/>
      </rPr>
      <t xml:space="preserve">100% </t>
    </r>
    <r>
      <rPr>
        <sz val="12"/>
        <color rgb="FFFF0000"/>
        <rFont val="Malgun Gothic"/>
        <family val="2"/>
      </rPr>
      <t xml:space="preserve"> FECHA: </t>
    </r>
  </si>
  <si>
    <t>Revisión documentación existente</t>
  </si>
  <si>
    <t>Conformación  y funcionamiento del COPASST</t>
  </si>
  <si>
    <t>Conformación</t>
  </si>
  <si>
    <t>Porcentaje de cumplimiento</t>
  </si>
  <si>
    <t>Actas de conformación y de reuniones</t>
  </si>
  <si>
    <t>Funcionamiento</t>
  </si>
  <si>
    <t>I 2= Número de Actas  / Número de meses del periodo</t>
  </si>
  <si>
    <t>I total= I1+I2 / 2</t>
  </si>
  <si>
    <t>PROCESO</t>
  </si>
  <si>
    <t>Ejecución plan de trabajo</t>
  </si>
  <si>
    <t>I = N° actividades ejecutadas / N° actividades planeadas   * 100</t>
  </si>
  <si>
    <t>Porcentaje de cumplimiento Plan de trabajo del SG SST</t>
  </si>
  <si>
    <t>Datos y registros del SG SST</t>
  </si>
  <si>
    <t>Mensual</t>
  </si>
  <si>
    <t>Ejecución plan de capacitación</t>
  </si>
  <si>
    <t>I = N° actividades capacitación  ejecutadas / N° actividades capacitación  programadas   * 100</t>
  </si>
  <si>
    <t>Porcentaje de cumplimiento Programa de capacitación  del SG SST</t>
  </si>
  <si>
    <t>Datos y registros de capacitación del SG SST</t>
  </si>
  <si>
    <t>Cumplimiento ejecución exámenes médicos ocupacionales (EMO) – Subsistema de medicina preventiva y del trabajo</t>
  </si>
  <si>
    <t>I  EMI 1 = N° EMI realizados/ N° trabajadores vinculados en el periodo * 100</t>
  </si>
  <si>
    <t>Porcentaje de cumplimiento en la realización de los exámenes médicos ocupacionales: EMI: exámenes médicos de ingreso, EMP: exámenes médicos periódicos, EMR: exámenes médicos de retiro</t>
  </si>
  <si>
    <t>&gt;= 80%</t>
  </si>
  <si>
    <t>Listados de personal,  registros de medicina preventiva y del trabajo</t>
  </si>
  <si>
    <t>Trimestral</t>
  </si>
  <si>
    <t>I EMP 2= N° EMP realizados / N° EMO programados * 100</t>
  </si>
  <si>
    <t>I EMR 3= N° EMR realizados / N° trabajadores retirados * 100</t>
  </si>
  <si>
    <t>I EMO = I  EMI 1+ I EMP 2 + I EMR 3  /  3 *100</t>
  </si>
  <si>
    <t>Cumplimiento de reporte e investigación de accidentes e incidentes  laborales</t>
  </si>
  <si>
    <t>I 1= N° AL reportados ARL  / N° total AL Presentados   * 100</t>
  </si>
  <si>
    <t>Porcentaje de cumplimiento reporte e investigación accidentes e incidentes laborales</t>
  </si>
  <si>
    <t xml:space="preserve">I 1= 100%  </t>
  </si>
  <si>
    <t>Datos y registros de ocurrencia, reportes e investigación de accidentes e incidentes laborales</t>
  </si>
  <si>
    <t>I2= N° AL graves reportados Ministerio  / N° AL  graves presentados   * 100</t>
  </si>
  <si>
    <t>I 2= 100%</t>
  </si>
  <si>
    <t>I 3= N° AL investigados  / N° total AL Presentados   * 100</t>
  </si>
  <si>
    <t>I 3= 100%</t>
  </si>
  <si>
    <t>I 4= N° IL investigados  / N° total IL Presentados   * 100</t>
  </si>
  <si>
    <t>I 4= 100%</t>
  </si>
  <si>
    <t>RESULTADO</t>
  </si>
  <si>
    <t>Análisis accidentalidad y ausentismo laboral  por accidentalidad</t>
  </si>
  <si>
    <r>
      <rPr>
        <sz val="12"/>
        <color theme="1"/>
        <rFont val="Malgun Gothic"/>
        <family val="2"/>
      </rPr>
      <t xml:space="preserve">I1 IF= </t>
    </r>
    <r>
      <rPr>
        <u/>
        <sz val="12"/>
        <color theme="1"/>
        <rFont val="Malgun Gothic"/>
        <family val="2"/>
      </rPr>
      <t>Número de lesiones incapacitantes</t>
    </r>
    <r>
      <rPr>
        <sz val="12"/>
        <color theme="1"/>
        <rFont val="Malgun Gothic"/>
        <family val="2"/>
      </rPr>
      <t xml:space="preserve">  x K  </t>
    </r>
  </si>
  <si>
    <t>IF: N° de AL por cada 200.000 horas laboradas</t>
  </si>
  <si>
    <t>I1, I2 E I3 Con tendencia a cero, disminuir período a período.</t>
  </si>
  <si>
    <t xml:space="preserve">       Horas-Hombre- trabajadas en el período.</t>
  </si>
  <si>
    <t xml:space="preserve"> </t>
  </si>
  <si>
    <r>
      <rPr>
        <sz val="12"/>
        <color theme="1"/>
        <rFont val="Malgun Gothic"/>
        <family val="2"/>
      </rPr>
      <t xml:space="preserve">I2  IS= </t>
    </r>
    <r>
      <rPr>
        <u/>
        <sz val="12"/>
        <color theme="1"/>
        <rFont val="Malgun Gothic"/>
        <family val="2"/>
      </rPr>
      <t>Número de días perdidos</t>
    </r>
    <r>
      <rPr>
        <sz val="12"/>
        <color theme="1"/>
        <rFont val="Malgun Gothic"/>
        <family val="2"/>
      </rPr>
      <t xml:space="preserve"> </t>
    </r>
    <r>
      <rPr>
        <u/>
        <sz val="12"/>
        <color theme="1"/>
        <rFont val="Malgun Gothic"/>
        <family val="2"/>
      </rPr>
      <t xml:space="preserve">(incap + carg) </t>
    </r>
    <r>
      <rPr>
        <sz val="12"/>
        <color theme="1"/>
        <rFont val="Malgun Gothic"/>
        <family val="2"/>
      </rPr>
      <t xml:space="preserve">  x K     </t>
    </r>
  </si>
  <si>
    <t>IS: tiempo perdido por cada 200000 horas trabajadas</t>
  </si>
  <si>
    <t xml:space="preserve">       Horas-hombre-trabajadas en el período.</t>
  </si>
  <si>
    <t>I 3   ILI= IF* IS / 1000</t>
  </si>
  <si>
    <t>ILI: Relación de frecuencia y severidad – comportamiento o variación en el tiempo</t>
  </si>
  <si>
    <t>La constante K que para la NTC-3701 corresponde a 200.000 es tomada de parámetros internacionales (Norma OSHA) que corresponde así mismo aproximadamente al número de horas hombre-trabajadas en una empresa de 100 trabajadores en Colombia durante un año</t>
  </si>
  <si>
    <t>Tasa de accidentalidad y ausentismo por enfermedad</t>
  </si>
  <si>
    <t>I1 :Tasa de Incidencia = número de casos de enfermedad nuevos * 100 / número de trabajadores en el período</t>
  </si>
  <si>
    <t>Tasas de ausentismo , prevalencia y accidentalidad relacionadas al número de trabajadores en el periodo de control</t>
  </si>
  <si>
    <t>Datos y registros de ocurrencia, reportes de ausentismo laboral por enfermedad y  accidentalidad</t>
  </si>
  <si>
    <t>I2:Tasa de Prevalencia = número de casos existentes de enfermedad (nuevos y antiguos) * 100 / número de trabajadores en el período</t>
  </si>
  <si>
    <t>I3:Tasa de Ausentismo = tiempo perdido (en horas) por ausentismo en el período * 100 / tiempo de trabajo (en horas) programado en el periodo</t>
  </si>
  <si>
    <t>I 4:Tasa de Accidentalidad = N° de Accidentes de trabajo ocurridos en el período * 100 / N° trabajadores en el periodo</t>
  </si>
  <si>
    <t>A JUNIO DE 2019</t>
  </si>
  <si>
    <t>A DICIEMBRE DE 2019</t>
  </si>
  <si>
    <t xml:space="preserve">SI </t>
  </si>
  <si>
    <t>NO</t>
  </si>
  <si>
    <t>OBSERVACIONES</t>
  </si>
  <si>
    <t>X</t>
  </si>
  <si>
    <t xml:space="preserve">RESULTADO 
TRIMESTRAL </t>
  </si>
  <si>
    <r>
      <t xml:space="preserve">I1 IF= </t>
    </r>
    <r>
      <rPr>
        <u/>
        <sz val="12"/>
        <color theme="1"/>
        <rFont val="Malgun Gothic"/>
        <family val="2"/>
      </rPr>
      <t>Número de lesiones incapacitantes</t>
    </r>
    <r>
      <rPr>
        <sz val="12"/>
        <color theme="1"/>
        <rFont val="Malgun Gothic"/>
        <family val="2"/>
      </rPr>
      <t xml:space="preserve">  x K
Horas-Hombre- trabajadas en el período.  </t>
    </r>
  </si>
  <si>
    <r>
      <t xml:space="preserve">I2  IS= </t>
    </r>
    <r>
      <rPr>
        <u/>
        <sz val="12"/>
        <color theme="1"/>
        <rFont val="Malgun Gothic"/>
        <family val="2"/>
      </rPr>
      <t>Número de días perdidos</t>
    </r>
    <r>
      <rPr>
        <sz val="12"/>
        <color theme="1"/>
        <rFont val="Malgun Gothic"/>
        <family val="2"/>
      </rPr>
      <t xml:space="preserve"> </t>
    </r>
    <r>
      <rPr>
        <u/>
        <sz val="12"/>
        <color theme="1"/>
        <rFont val="Malgun Gothic"/>
        <family val="2"/>
      </rPr>
      <t xml:space="preserve">(incap + carg) </t>
    </r>
    <r>
      <rPr>
        <sz val="12"/>
        <color theme="1"/>
        <rFont val="Malgun Gothic"/>
        <family val="2"/>
      </rPr>
      <t xml:space="preserve">  x K 
       Horas-hombre-trabajadas en el período.    </t>
    </r>
  </si>
  <si>
    <t xml:space="preserve">RESULTADO MENSUAL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</si>
</sst>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algun Gothic"/>
      <family val="2"/>
    </font>
    <font>
      <sz val="12"/>
      <color theme="1"/>
      <name val="Malgun Gothic"/>
      <family val="2"/>
    </font>
    <font>
      <sz val="12"/>
      <color rgb="FF000000"/>
      <name val="Malgun Gothic"/>
      <family val="2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Malgun Gothic"/>
      <family val="2"/>
    </font>
    <font>
      <b/>
      <sz val="18"/>
      <color theme="1"/>
      <name val="Malgun Gothic"/>
      <family val="2"/>
    </font>
    <font>
      <u/>
      <sz val="12"/>
      <color theme="1"/>
      <name val="Malgun Gothic"/>
      <family val="2"/>
    </font>
    <font>
      <sz val="12"/>
      <color rgb="FFFF0000"/>
      <name val="Malgun Gothic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278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5" fillId="0" borderId="0" xfId="0" applyFont="1">
      <alignment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textRotation="90" wrapText="1"/>
    </xf>
    <xf numFmtId="0" fontId="3" fillId="0" borderId="0" xfId="0" applyFont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left" vertical="center" wrapText="1"/>
    </xf>
    <xf numFmtId="0" fontId="3" fillId="0" borderId="43" xfId="0" applyFont="1" applyBorder="1" applyAlignment="1">
      <alignment horizontal="left" vertical="center" wrapText="1"/>
    </xf>
    <xf numFmtId="0" fontId="3" fillId="0" borderId="45" xfId="0" applyFont="1" applyBorder="1" applyAlignment="1">
      <alignment vertical="center" wrapText="1"/>
    </xf>
    <xf numFmtId="0" fontId="3" fillId="0" borderId="44" xfId="0" applyFont="1" applyBorder="1" applyAlignment="1">
      <alignment horizontal="center" vertical="center" wrapText="1"/>
    </xf>
    <xf numFmtId="9" fontId="3" fillId="0" borderId="0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7" fillId="0" borderId="0" xfId="0" applyFont="1" applyAlignment="1">
      <alignment vertical="justify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justify"/>
    </xf>
    <xf numFmtId="0" fontId="3" fillId="0" borderId="0" xfId="0" applyFont="1" applyAlignment="1">
      <alignment vertical="justify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justify"/>
    </xf>
    <xf numFmtId="0" fontId="3" fillId="0" borderId="0" xfId="0" applyFont="1" applyAlignment="1">
      <alignment horizontal="center" vertical="justify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vertical="justify" wrapText="1"/>
    </xf>
    <xf numFmtId="0" fontId="7" fillId="0" borderId="0" xfId="0" applyFont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9" fontId="2" fillId="0" borderId="48" xfId="1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justify"/>
    </xf>
    <xf numFmtId="0" fontId="3" fillId="0" borderId="17" xfId="0" applyFont="1" applyBorder="1" applyAlignment="1">
      <alignment horizontal="left" vertical="justify"/>
    </xf>
    <xf numFmtId="0" fontId="3" fillId="0" borderId="13" xfId="0" applyFont="1" applyBorder="1" applyAlignment="1">
      <alignment horizontal="left" vertical="justify"/>
    </xf>
    <xf numFmtId="0" fontId="3" fillId="0" borderId="0" xfId="0" applyFont="1" applyBorder="1" applyAlignment="1">
      <alignment horizontal="left" vertical="justify"/>
    </xf>
    <xf numFmtId="0" fontId="3" fillId="0" borderId="57" xfId="0" applyFont="1" applyBorder="1" applyAlignment="1">
      <alignment horizontal="left" vertical="center" wrapText="1"/>
    </xf>
    <xf numFmtId="0" fontId="3" fillId="0" borderId="45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horizontal="center" vertical="center" textRotation="90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3" fillId="0" borderId="55" xfId="0" applyFont="1" applyBorder="1" applyAlignment="1">
      <alignment horizontal="left" vertical="center" wrapText="1"/>
    </xf>
    <xf numFmtId="9" fontId="3" fillId="0" borderId="17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justify"/>
    </xf>
    <xf numFmtId="0" fontId="2" fillId="3" borderId="6" xfId="0" applyFont="1" applyFill="1" applyBorder="1" applyAlignment="1">
      <alignment horizontal="center" vertical="justify"/>
    </xf>
    <xf numFmtId="0" fontId="2" fillId="3" borderId="6" xfId="0" applyFont="1" applyFill="1" applyBorder="1" applyAlignment="1">
      <alignment horizontal="center" vertical="justify" wrapText="1"/>
    </xf>
    <xf numFmtId="0" fontId="2" fillId="0" borderId="40" xfId="0" applyFont="1" applyBorder="1" applyAlignment="1">
      <alignment horizontal="left" vertical="justify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justify"/>
    </xf>
    <xf numFmtId="0" fontId="2" fillId="0" borderId="6" xfId="0" applyFont="1" applyBorder="1" applyAlignment="1">
      <alignment horizontal="left" vertical="justify"/>
    </xf>
    <xf numFmtId="0" fontId="3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justify"/>
    </xf>
    <xf numFmtId="0" fontId="3" fillId="0" borderId="17" xfId="0" applyFont="1" applyBorder="1" applyAlignment="1">
      <alignment horizontal="left" vertical="center"/>
    </xf>
    <xf numFmtId="9" fontId="3" fillId="0" borderId="17" xfId="0" applyNumberFormat="1" applyFont="1" applyBorder="1" applyAlignment="1">
      <alignment horizontal="left" vertical="center"/>
    </xf>
    <xf numFmtId="0" fontId="3" fillId="0" borderId="17" xfId="0" applyFont="1" applyBorder="1" applyAlignment="1">
      <alignment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/>
    </xf>
    <xf numFmtId="0" fontId="3" fillId="0" borderId="30" xfId="0" applyFont="1" applyBorder="1" applyAlignment="1">
      <alignment vertical="justify" wrapText="1"/>
    </xf>
    <xf numFmtId="0" fontId="2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9" fontId="3" fillId="0" borderId="30" xfId="0" applyNumberFormat="1" applyFont="1" applyBorder="1" applyAlignment="1">
      <alignment horizontal="left" vertical="center" wrapText="1"/>
    </xf>
    <xf numFmtId="0" fontId="3" fillId="0" borderId="30" xfId="0" applyFont="1" applyBorder="1" applyAlignment="1">
      <alignment vertical="center" wrapText="1"/>
    </xf>
    <xf numFmtId="17" fontId="3" fillId="0" borderId="0" xfId="0" applyNumberFormat="1" applyFont="1" applyAlignment="1">
      <alignment horizontal="right" vertical="justify"/>
    </xf>
    <xf numFmtId="0" fontId="3" fillId="0" borderId="44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0" xfId="0" applyFont="1" applyBorder="1" applyAlignment="1">
      <alignment vertical="center" wrapText="1"/>
    </xf>
    <xf numFmtId="0" fontId="3" fillId="0" borderId="6" xfId="0" applyFont="1" applyBorder="1" applyAlignment="1">
      <alignment horizontal="left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9" fontId="2" fillId="0" borderId="37" xfId="1" applyFont="1" applyBorder="1" applyAlignment="1">
      <alignment horizontal="center" vertical="center" wrapText="1"/>
    </xf>
    <xf numFmtId="0" fontId="3" fillId="0" borderId="56" xfId="0" applyFont="1" applyBorder="1" applyAlignment="1">
      <alignment horizontal="left" vertical="justify"/>
    </xf>
    <xf numFmtId="0" fontId="3" fillId="0" borderId="55" xfId="0" applyFont="1" applyBorder="1" applyAlignment="1">
      <alignment horizontal="left" vertical="justify"/>
    </xf>
    <xf numFmtId="0" fontId="2" fillId="2" borderId="21" xfId="0" applyFont="1" applyFill="1" applyBorder="1" applyAlignment="1">
      <alignment horizontal="center" vertical="justify"/>
    </xf>
    <xf numFmtId="0" fontId="2" fillId="2" borderId="17" xfId="0" applyFont="1" applyFill="1" applyBorder="1" applyAlignment="1">
      <alignment horizontal="center" vertical="center" wrapText="1"/>
    </xf>
    <xf numFmtId="9" fontId="2" fillId="2" borderId="17" xfId="1" applyNumberFormat="1" applyFont="1" applyFill="1" applyBorder="1" applyAlignment="1">
      <alignment horizontal="center" vertical="center" wrapText="1"/>
    </xf>
    <xf numFmtId="9" fontId="2" fillId="2" borderId="17" xfId="1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left" vertical="justify"/>
    </xf>
    <xf numFmtId="0" fontId="3" fillId="2" borderId="17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left" vertical="center" wrapText="1"/>
    </xf>
    <xf numFmtId="9" fontId="2" fillId="2" borderId="17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9" fontId="2" fillId="2" borderId="17" xfId="1" applyFont="1" applyFill="1" applyBorder="1" applyAlignment="1">
      <alignment horizontal="center" vertical="center"/>
    </xf>
    <xf numFmtId="9" fontId="2" fillId="2" borderId="40" xfId="1" applyFont="1" applyFill="1" applyBorder="1" applyAlignment="1">
      <alignment horizontal="center" vertical="center"/>
    </xf>
    <xf numFmtId="0" fontId="3" fillId="0" borderId="25" xfId="0" applyFont="1" applyBorder="1" applyAlignment="1">
      <alignment horizontal="left" vertical="center" wrapText="1"/>
    </xf>
    <xf numFmtId="0" fontId="2" fillId="3" borderId="6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63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left" vertical="center" wrapText="1"/>
    </xf>
    <xf numFmtId="0" fontId="3" fillId="7" borderId="40" xfId="0" applyFont="1" applyFill="1" applyBorder="1" applyAlignment="1">
      <alignment horizontal="left" vertical="center" wrapText="1"/>
    </xf>
    <xf numFmtId="0" fontId="2" fillId="3" borderId="6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justify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left" vertical="center" wrapText="1"/>
    </xf>
    <xf numFmtId="0" fontId="3" fillId="0" borderId="47" xfId="0" applyFont="1" applyBorder="1" applyAlignment="1">
      <alignment horizontal="left" vertical="center" wrapText="1"/>
    </xf>
    <xf numFmtId="0" fontId="3" fillId="0" borderId="48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46" xfId="0" applyFont="1" applyBorder="1" applyAlignment="1">
      <alignment horizontal="left" vertical="center" wrapText="1"/>
    </xf>
    <xf numFmtId="0" fontId="3" fillId="0" borderId="46" xfId="0" applyFont="1" applyBorder="1" applyAlignment="1">
      <alignment horizontal="left" vertical="center" wrapText="1" shrinkToFit="1"/>
    </xf>
    <xf numFmtId="0" fontId="3" fillId="0" borderId="47" xfId="0" applyFont="1" applyBorder="1" applyAlignment="1">
      <alignment horizontal="left" vertical="center" wrapText="1" shrinkToFit="1"/>
    </xf>
    <xf numFmtId="0" fontId="3" fillId="0" borderId="48" xfId="0" applyFont="1" applyBorder="1" applyAlignment="1">
      <alignment horizontal="left" vertical="center" wrapText="1" shrinkToFit="1"/>
    </xf>
    <xf numFmtId="0" fontId="3" fillId="0" borderId="4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 shrinkToFit="1"/>
    </xf>
    <xf numFmtId="0" fontId="3" fillId="0" borderId="6" xfId="0" applyFont="1" applyBorder="1" applyAlignment="1">
      <alignment horizontal="left" vertical="center" wrapText="1" shrinkToFit="1"/>
    </xf>
    <xf numFmtId="0" fontId="3" fillId="0" borderId="11" xfId="0" applyFont="1" applyBorder="1" applyAlignment="1">
      <alignment horizontal="left" vertical="center" wrapText="1" shrinkToFit="1"/>
    </xf>
    <xf numFmtId="0" fontId="3" fillId="0" borderId="40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9" fontId="3" fillId="0" borderId="40" xfId="0" applyNumberFormat="1" applyFont="1" applyBorder="1" applyAlignment="1">
      <alignment horizontal="left" vertical="center"/>
    </xf>
    <xf numFmtId="9" fontId="3" fillId="0" borderId="6" xfId="0" applyNumberFormat="1" applyFont="1" applyBorder="1" applyAlignment="1">
      <alignment horizontal="left" vertical="center"/>
    </xf>
    <xf numFmtId="9" fontId="3" fillId="0" borderId="11" xfId="0" applyNumberFormat="1" applyFont="1" applyBorder="1" applyAlignment="1">
      <alignment horizontal="left" vertical="center"/>
    </xf>
    <xf numFmtId="9" fontId="3" fillId="0" borderId="3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justify"/>
    </xf>
    <xf numFmtId="0" fontId="2" fillId="6" borderId="7" xfId="0" applyFont="1" applyFill="1" applyBorder="1" applyAlignment="1">
      <alignment horizontal="center" vertical="center" textRotation="90" wrapText="1"/>
    </xf>
    <xf numFmtId="0" fontId="2" fillId="6" borderId="9" xfId="0" applyFont="1" applyFill="1" applyBorder="1" applyAlignment="1">
      <alignment horizontal="center" vertical="center" textRotation="90" wrapText="1"/>
    </xf>
    <xf numFmtId="0" fontId="2" fillId="5" borderId="4" xfId="0" applyFont="1" applyFill="1" applyBorder="1" applyAlignment="1">
      <alignment horizontal="center" vertical="center" textRotation="90" wrapText="1"/>
    </xf>
    <xf numFmtId="0" fontId="2" fillId="5" borderId="7" xfId="0" applyFont="1" applyFill="1" applyBorder="1" applyAlignment="1">
      <alignment horizontal="center" vertical="center" textRotation="90" wrapText="1"/>
    </xf>
    <xf numFmtId="0" fontId="2" fillId="5" borderId="9" xfId="0" applyFont="1" applyFill="1" applyBorder="1" applyAlignment="1">
      <alignment horizontal="center" vertical="center" textRotation="90" wrapText="1"/>
    </xf>
    <xf numFmtId="0" fontId="2" fillId="4" borderId="4" xfId="0" applyFont="1" applyFill="1" applyBorder="1" applyAlignment="1">
      <alignment horizontal="center" vertical="center" textRotation="90" wrapText="1"/>
    </xf>
    <xf numFmtId="0" fontId="2" fillId="4" borderId="7" xfId="0" applyFont="1" applyFill="1" applyBorder="1" applyAlignment="1">
      <alignment horizontal="center" vertical="center" textRotation="90" wrapText="1"/>
    </xf>
    <xf numFmtId="0" fontId="2" fillId="4" borderId="9" xfId="0" applyFont="1" applyFill="1" applyBorder="1" applyAlignment="1">
      <alignment horizontal="center" vertical="center" textRotation="90" wrapText="1"/>
    </xf>
    <xf numFmtId="0" fontId="3" fillId="0" borderId="61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left" vertical="center"/>
    </xf>
    <xf numFmtId="0" fontId="3" fillId="0" borderId="4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9" fontId="2" fillId="0" borderId="8" xfId="1" applyFont="1" applyBorder="1" applyAlignment="1">
      <alignment horizontal="center" vertical="center" wrapText="1"/>
    </xf>
    <xf numFmtId="9" fontId="2" fillId="0" borderId="6" xfId="1" applyFont="1" applyBorder="1" applyAlignment="1">
      <alignment horizontal="center" vertical="center" wrapText="1"/>
    </xf>
    <xf numFmtId="9" fontId="2" fillId="0" borderId="36" xfId="1" applyFont="1" applyBorder="1" applyAlignment="1">
      <alignment horizontal="center" vertical="center" wrapText="1"/>
    </xf>
    <xf numFmtId="16" fontId="2" fillId="0" borderId="58" xfId="1" applyNumberFormat="1" applyFont="1" applyFill="1" applyBorder="1" applyAlignment="1" applyProtection="1">
      <alignment horizontal="center" vertical="center"/>
    </xf>
    <xf numFmtId="9" fontId="2" fillId="0" borderId="19" xfId="1" applyFont="1" applyBorder="1" applyAlignment="1">
      <alignment horizontal="center" vertical="center"/>
    </xf>
    <xf numFmtId="9" fontId="2" fillId="0" borderId="59" xfId="1" applyFont="1" applyBorder="1" applyAlignment="1">
      <alignment horizontal="center" vertical="center"/>
    </xf>
    <xf numFmtId="9" fontId="2" fillId="0" borderId="18" xfId="1" applyFont="1" applyBorder="1" applyAlignment="1">
      <alignment horizontal="center" vertical="center"/>
    </xf>
    <xf numFmtId="9" fontId="2" fillId="0" borderId="64" xfId="1" applyFont="1" applyBorder="1" applyAlignment="1">
      <alignment horizontal="center" vertical="center"/>
    </xf>
    <xf numFmtId="9" fontId="2" fillId="0" borderId="21" xfId="1" applyFont="1" applyBorder="1" applyAlignment="1">
      <alignment horizontal="center" vertical="center"/>
    </xf>
    <xf numFmtId="9" fontId="2" fillId="0" borderId="60" xfId="1" applyFont="1" applyBorder="1" applyAlignment="1">
      <alignment horizontal="center" vertical="center"/>
    </xf>
    <xf numFmtId="9" fontId="2" fillId="0" borderId="61" xfId="1" applyFont="1" applyBorder="1" applyAlignment="1">
      <alignment horizontal="center" vertical="center"/>
    </xf>
    <xf numFmtId="9" fontId="2" fillId="0" borderId="40" xfId="1" applyFont="1" applyBorder="1" applyAlignment="1">
      <alignment horizontal="center" vertical="center"/>
    </xf>
    <xf numFmtId="9" fontId="2" fillId="0" borderId="50" xfId="1" applyFont="1" applyBorder="1" applyAlignment="1">
      <alignment horizontal="center" vertical="center"/>
    </xf>
    <xf numFmtId="9" fontId="2" fillId="0" borderId="12" xfId="1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left" vertical="center" wrapText="1"/>
    </xf>
    <xf numFmtId="9" fontId="3" fillId="0" borderId="3" xfId="0" applyNumberFormat="1" applyFont="1" applyBorder="1" applyAlignment="1">
      <alignment horizontal="center" vertical="center"/>
    </xf>
    <xf numFmtId="9" fontId="3" fillId="0" borderId="6" xfId="0" applyNumberFormat="1" applyFont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 vertical="center"/>
    </xf>
    <xf numFmtId="9" fontId="2" fillId="0" borderId="24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9" fontId="3" fillId="0" borderId="32" xfId="1" applyNumberFormat="1" applyFont="1" applyBorder="1" applyAlignment="1">
      <alignment horizontal="center" vertical="center" wrapText="1"/>
    </xf>
    <xf numFmtId="9" fontId="3" fillId="0" borderId="61" xfId="1" applyFont="1" applyBorder="1" applyAlignment="1">
      <alignment horizontal="center" vertical="center" wrapText="1"/>
    </xf>
    <xf numFmtId="9" fontId="3" fillId="0" borderId="64" xfId="1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9" fontId="2" fillId="0" borderId="54" xfId="1" applyFont="1" applyBorder="1" applyAlignment="1">
      <alignment horizontal="center" vertical="center"/>
    </xf>
    <xf numFmtId="9" fontId="2" fillId="0" borderId="41" xfId="1" applyFont="1" applyBorder="1" applyAlignment="1">
      <alignment horizontal="center" vertical="center"/>
    </xf>
    <xf numFmtId="9" fontId="2" fillId="0" borderId="38" xfId="1" applyFont="1" applyBorder="1" applyAlignment="1">
      <alignment horizontal="center" vertical="center"/>
    </xf>
    <xf numFmtId="9" fontId="2" fillId="0" borderId="48" xfId="1" applyFont="1" applyBorder="1" applyAlignment="1">
      <alignment vertical="center"/>
    </xf>
    <xf numFmtId="9" fontId="3" fillId="0" borderId="1" xfId="1" applyNumberFormat="1" applyFont="1" applyBorder="1" applyAlignment="1">
      <alignment horizontal="center" vertical="center" wrapText="1"/>
    </xf>
    <xf numFmtId="9" fontId="3" fillId="0" borderId="39" xfId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9" fontId="2" fillId="0" borderId="24" xfId="1" applyNumberFormat="1" applyFont="1" applyBorder="1" applyAlignment="1">
      <alignment horizontal="center" vertical="center" wrapText="1"/>
    </xf>
    <xf numFmtId="9" fontId="2" fillId="0" borderId="25" xfId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justify"/>
    </xf>
    <xf numFmtId="0" fontId="2" fillId="2" borderId="28" xfId="0" applyFont="1" applyFill="1" applyBorder="1" applyAlignment="1">
      <alignment horizontal="center" vertical="justify"/>
    </xf>
    <xf numFmtId="0" fontId="2" fillId="2" borderId="42" xfId="0" applyFont="1" applyFill="1" applyBorder="1" applyAlignment="1">
      <alignment horizontal="center" vertical="justify"/>
    </xf>
    <xf numFmtId="9" fontId="2" fillId="0" borderId="54" xfId="1" applyFont="1" applyBorder="1" applyAlignment="1">
      <alignment horizontal="center" vertical="center" wrapText="1"/>
    </xf>
    <xf numFmtId="9" fontId="2" fillId="0" borderId="38" xfId="1" applyFont="1" applyBorder="1" applyAlignment="1">
      <alignment horizontal="center" vertical="center" wrapText="1"/>
    </xf>
    <xf numFmtId="9" fontId="2" fillId="0" borderId="41" xfId="1" applyFont="1" applyBorder="1" applyAlignment="1">
      <alignment horizontal="center" vertical="center" wrapText="1"/>
    </xf>
    <xf numFmtId="9" fontId="2" fillId="0" borderId="56" xfId="1" applyNumberFormat="1" applyFont="1" applyBorder="1" applyAlignment="1">
      <alignment horizontal="center" vertical="center" wrapText="1"/>
    </xf>
    <xf numFmtId="9" fontId="2" fillId="0" borderId="19" xfId="1" applyFont="1" applyBorder="1" applyAlignment="1">
      <alignment horizontal="center" vertical="center" wrapText="1"/>
    </xf>
    <xf numFmtId="9" fontId="2" fillId="0" borderId="18" xfId="1" applyFont="1" applyBorder="1" applyAlignment="1">
      <alignment horizontal="center" vertical="center" wrapText="1"/>
    </xf>
    <xf numFmtId="9" fontId="2" fillId="0" borderId="12" xfId="1" applyNumberFormat="1" applyFont="1" applyBorder="1" applyAlignment="1">
      <alignment horizontal="center" vertical="center" wrapText="1"/>
    </xf>
    <xf numFmtId="9" fontId="2" fillId="0" borderId="50" xfId="1" applyFont="1" applyBorder="1" applyAlignment="1">
      <alignment horizontal="center" vertical="center" wrapText="1"/>
    </xf>
    <xf numFmtId="9" fontId="2" fillId="0" borderId="13" xfId="1" applyNumberFormat="1" applyFont="1" applyBorder="1" applyAlignment="1">
      <alignment horizontal="center" vertical="center" wrapText="1"/>
    </xf>
    <xf numFmtId="9" fontId="2" fillId="0" borderId="52" xfId="1" applyFont="1" applyBorder="1" applyAlignment="1">
      <alignment horizontal="center" vertical="center" wrapText="1"/>
    </xf>
    <xf numFmtId="9" fontId="2" fillId="0" borderId="53" xfId="1" applyFont="1" applyBorder="1" applyAlignment="1">
      <alignment horizontal="center" vertical="center" wrapText="1"/>
    </xf>
    <xf numFmtId="9" fontId="3" fillId="0" borderId="51" xfId="1" applyNumberFormat="1" applyFont="1" applyBorder="1" applyAlignment="1">
      <alignment horizontal="center" vertical="center" wrapText="1"/>
    </xf>
    <xf numFmtId="0" fontId="2" fillId="2" borderId="66" xfId="0" applyFont="1" applyFill="1" applyBorder="1" applyAlignment="1">
      <alignment horizontal="center" vertical="center" wrapText="1"/>
    </xf>
    <xf numFmtId="0" fontId="2" fillId="2" borderId="67" xfId="0" applyFont="1" applyFill="1" applyBorder="1" applyAlignment="1">
      <alignment horizontal="center" vertical="center" wrapText="1"/>
    </xf>
    <xf numFmtId="0" fontId="2" fillId="3" borderId="66" xfId="0" applyFont="1" applyFill="1" applyBorder="1" applyAlignment="1">
      <alignment horizontal="center" vertical="center" wrapText="1"/>
    </xf>
    <xf numFmtId="0" fontId="2" fillId="3" borderId="67" xfId="0" applyFont="1" applyFill="1" applyBorder="1" applyAlignment="1">
      <alignment horizontal="center" vertical="center" wrapText="1"/>
    </xf>
    <xf numFmtId="0" fontId="2" fillId="3" borderId="68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3" fillId="0" borderId="61" xfId="0" applyFont="1" applyBorder="1" applyAlignment="1">
      <alignment vertical="center" wrapText="1"/>
    </xf>
    <xf numFmtId="0" fontId="3" fillId="0" borderId="36" xfId="0" applyFont="1" applyBorder="1" applyAlignment="1">
      <alignment vertical="center" wrapText="1"/>
    </xf>
    <xf numFmtId="0" fontId="3" fillId="0" borderId="3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left" vertical="center" wrapText="1"/>
    </xf>
    <xf numFmtId="0" fontId="2" fillId="3" borderId="69" xfId="0" applyFont="1" applyFill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textRotation="90" wrapText="1"/>
    </xf>
    <xf numFmtId="0" fontId="2" fillId="4" borderId="6" xfId="0" applyFont="1" applyFill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51"/>
  <sheetViews>
    <sheetView tabSelected="1" zoomScale="60" zoomScaleNormal="60" workbookViewId="0">
      <selection activeCell="A6" sqref="A6:J6"/>
    </sheetView>
  </sheetViews>
  <sheetFormatPr baseColWidth="10" defaultColWidth="25.33203125" defaultRowHeight="19.2"/>
  <cols>
    <col min="1" max="1" width="25.33203125" style="43"/>
    <col min="2" max="2" width="25.33203125" style="44"/>
    <col min="3" max="3" width="25.33203125" style="46"/>
    <col min="4" max="4" width="62.6640625" style="46" customWidth="1"/>
    <col min="5" max="6" width="25.33203125" style="46"/>
    <col min="7" max="7" width="25.33203125" style="43"/>
    <col min="8" max="10" width="25.33203125" style="46"/>
    <col min="11" max="16384" width="25.33203125" style="43"/>
  </cols>
  <sheetData>
    <row r="5" spans="1:10">
      <c r="G5" s="165" t="s">
        <v>0</v>
      </c>
      <c r="H5" s="165"/>
      <c r="I5" s="165"/>
      <c r="J5" s="165"/>
    </row>
    <row r="6" spans="1:10" s="41" customFormat="1" ht="27.6">
      <c r="A6" s="127" t="s">
        <v>1</v>
      </c>
      <c r="B6" s="127"/>
      <c r="C6" s="127"/>
      <c r="D6" s="127"/>
      <c r="E6" s="127"/>
      <c r="F6" s="127"/>
      <c r="G6" s="127"/>
      <c r="H6" s="127"/>
      <c r="I6" s="127"/>
      <c r="J6" s="127"/>
    </row>
    <row r="7" spans="1:10">
      <c r="J7" s="95"/>
    </row>
    <row r="8" spans="1:10" s="74" customFormat="1" ht="53.1" customHeight="1">
      <c r="A8" s="75" t="s">
        <v>2</v>
      </c>
      <c r="B8" s="76" t="s">
        <v>3</v>
      </c>
      <c r="C8" s="75" t="s">
        <v>4</v>
      </c>
      <c r="D8" s="75" t="s">
        <v>5</v>
      </c>
      <c r="E8" s="75" t="s">
        <v>6</v>
      </c>
      <c r="F8" s="75" t="s">
        <v>7</v>
      </c>
      <c r="G8" s="75" t="s">
        <v>8</v>
      </c>
      <c r="H8" s="75" t="s">
        <v>9</v>
      </c>
      <c r="I8" s="75" t="s">
        <v>10</v>
      </c>
      <c r="J8" s="75" t="s">
        <v>11</v>
      </c>
    </row>
    <row r="9" spans="1:10">
      <c r="A9" s="166" t="s">
        <v>12</v>
      </c>
      <c r="B9" s="174">
        <v>1</v>
      </c>
      <c r="C9" s="184" t="s">
        <v>13</v>
      </c>
      <c r="D9" s="77" t="s">
        <v>14</v>
      </c>
      <c r="E9" s="141" t="s">
        <v>15</v>
      </c>
      <c r="F9" s="151">
        <v>1</v>
      </c>
      <c r="G9" s="148" t="s">
        <v>16</v>
      </c>
      <c r="H9" s="141" t="s">
        <v>17</v>
      </c>
      <c r="I9" s="141" t="s">
        <v>18</v>
      </c>
      <c r="J9" s="131" t="s">
        <v>19</v>
      </c>
    </row>
    <row r="10" spans="1:10">
      <c r="A10" s="166"/>
      <c r="B10" s="175"/>
      <c r="C10" s="156"/>
      <c r="D10" s="79" t="s">
        <v>20</v>
      </c>
      <c r="E10" s="142"/>
      <c r="F10" s="152"/>
      <c r="G10" s="149"/>
      <c r="H10" s="142"/>
      <c r="I10" s="142"/>
      <c r="J10" s="132"/>
    </row>
    <row r="11" spans="1:10">
      <c r="A11" s="166"/>
      <c r="B11" s="175"/>
      <c r="C11" s="156"/>
      <c r="D11" s="80" t="s">
        <v>21</v>
      </c>
      <c r="E11" s="142"/>
      <c r="F11" s="152"/>
      <c r="G11" s="149"/>
      <c r="H11" s="142"/>
      <c r="I11" s="142"/>
      <c r="J11" s="132"/>
    </row>
    <row r="12" spans="1:10">
      <c r="A12" s="166"/>
      <c r="B12" s="175"/>
      <c r="C12" s="156"/>
      <c r="D12" s="79" t="s">
        <v>22</v>
      </c>
      <c r="E12" s="142"/>
      <c r="F12" s="152"/>
      <c r="G12" s="149"/>
      <c r="H12" s="142"/>
      <c r="I12" s="142"/>
      <c r="J12" s="132"/>
    </row>
    <row r="13" spans="1:10">
      <c r="A13" s="166"/>
      <c r="B13" s="175"/>
      <c r="C13" s="156"/>
      <c r="D13" s="80" t="s">
        <v>23</v>
      </c>
      <c r="E13" s="142"/>
      <c r="F13" s="152"/>
      <c r="G13" s="149"/>
      <c r="H13" s="142"/>
      <c r="I13" s="142"/>
      <c r="J13" s="132"/>
    </row>
    <row r="14" spans="1:10" ht="38.4">
      <c r="A14" s="166"/>
      <c r="B14" s="175"/>
      <c r="C14" s="156"/>
      <c r="D14" s="79" t="s">
        <v>24</v>
      </c>
      <c r="E14" s="142"/>
      <c r="F14" s="152"/>
      <c r="G14" s="149"/>
      <c r="H14" s="142"/>
      <c r="I14" s="142"/>
      <c r="J14" s="132"/>
    </row>
    <row r="15" spans="1:10">
      <c r="A15" s="166"/>
      <c r="B15" s="176"/>
      <c r="C15" s="157"/>
      <c r="D15" s="82" t="s">
        <v>25</v>
      </c>
      <c r="E15" s="143"/>
      <c r="F15" s="153"/>
      <c r="G15" s="150"/>
      <c r="H15" s="143"/>
      <c r="I15" s="143"/>
      <c r="J15" s="133"/>
    </row>
    <row r="16" spans="1:10" ht="11.1" customHeight="1">
      <c r="A16" s="166"/>
      <c r="B16" s="57"/>
      <c r="C16" s="83"/>
      <c r="D16" s="60"/>
      <c r="E16" s="13"/>
      <c r="F16" s="84"/>
      <c r="G16" s="85"/>
      <c r="H16" s="13"/>
      <c r="I16" s="13"/>
      <c r="J16" s="58"/>
    </row>
    <row r="17" spans="1:10" ht="51.75" customHeight="1">
      <c r="A17" s="166"/>
      <c r="B17" s="86">
        <v>2</v>
      </c>
      <c r="C17" s="87" t="s">
        <v>26</v>
      </c>
      <c r="D17" s="22" t="s">
        <v>27</v>
      </c>
      <c r="E17" s="22" t="s">
        <v>28</v>
      </c>
      <c r="F17" s="87" t="s">
        <v>29</v>
      </c>
      <c r="G17" s="88" t="s">
        <v>30</v>
      </c>
      <c r="H17" s="87" t="s">
        <v>17</v>
      </c>
      <c r="I17" s="22" t="s">
        <v>18</v>
      </c>
      <c r="J17" s="96" t="s">
        <v>19</v>
      </c>
    </row>
    <row r="18" spans="1:10" ht="9.9" customHeight="1">
      <c r="A18" s="166"/>
      <c r="C18" s="15"/>
      <c r="D18" s="13"/>
      <c r="E18" s="45"/>
      <c r="F18" s="83"/>
      <c r="G18" s="44"/>
      <c r="H18" s="15"/>
      <c r="I18" s="45"/>
      <c r="J18" s="45"/>
    </row>
    <row r="19" spans="1:10">
      <c r="A19" s="166"/>
      <c r="B19" s="177">
        <v>3</v>
      </c>
      <c r="C19" s="144" t="s">
        <v>31</v>
      </c>
      <c r="D19" s="89" t="s">
        <v>32</v>
      </c>
      <c r="E19" s="155" t="s">
        <v>33</v>
      </c>
      <c r="F19" s="154">
        <v>1</v>
      </c>
      <c r="G19" s="144" t="s">
        <v>34</v>
      </c>
      <c r="H19" s="144" t="s">
        <v>17</v>
      </c>
      <c r="I19" s="144" t="s">
        <v>18</v>
      </c>
      <c r="J19" s="134" t="s">
        <v>19</v>
      </c>
    </row>
    <row r="20" spans="1:10">
      <c r="A20" s="166"/>
      <c r="B20" s="175"/>
      <c r="C20" s="142"/>
      <c r="D20" s="78" t="s">
        <v>20</v>
      </c>
      <c r="E20" s="156"/>
      <c r="F20" s="152"/>
      <c r="G20" s="142"/>
      <c r="H20" s="142"/>
      <c r="I20" s="142"/>
      <c r="J20" s="135"/>
    </row>
    <row r="21" spans="1:10">
      <c r="A21" s="166"/>
      <c r="B21" s="175"/>
      <c r="C21" s="142"/>
      <c r="D21" s="91" t="s">
        <v>35</v>
      </c>
      <c r="E21" s="156"/>
      <c r="F21" s="152"/>
      <c r="G21" s="142"/>
      <c r="H21" s="142"/>
      <c r="I21" s="142"/>
      <c r="J21" s="135"/>
    </row>
    <row r="22" spans="1:10" ht="34.5" customHeight="1">
      <c r="A22" s="166"/>
      <c r="B22" s="175"/>
      <c r="C22" s="142"/>
      <c r="D22" s="79" t="s">
        <v>36</v>
      </c>
      <c r="E22" s="156"/>
      <c r="F22" s="152"/>
      <c r="G22" s="142"/>
      <c r="H22" s="142"/>
      <c r="I22" s="142"/>
      <c r="J22" s="135"/>
    </row>
    <row r="23" spans="1:10">
      <c r="A23" s="167"/>
      <c r="B23" s="176"/>
      <c r="C23" s="143"/>
      <c r="D23" s="92" t="s">
        <v>37</v>
      </c>
      <c r="E23" s="157"/>
      <c r="F23" s="153"/>
      <c r="G23" s="143"/>
      <c r="H23" s="143"/>
      <c r="I23" s="143"/>
      <c r="J23" s="136"/>
    </row>
    <row r="25" spans="1:10" s="48" customFormat="1" ht="57.6">
      <c r="A25" s="168" t="s">
        <v>38</v>
      </c>
      <c r="B25" s="86">
        <v>1</v>
      </c>
      <c r="C25" s="22" t="s">
        <v>39</v>
      </c>
      <c r="D25" s="22" t="s">
        <v>40</v>
      </c>
      <c r="E25" s="22" t="s">
        <v>41</v>
      </c>
      <c r="F25" s="93">
        <v>1</v>
      </c>
      <c r="G25" s="94" t="s">
        <v>42</v>
      </c>
      <c r="H25" s="22" t="s">
        <v>43</v>
      </c>
      <c r="I25" s="22" t="s">
        <v>18</v>
      </c>
      <c r="J25" s="96" t="s">
        <v>19</v>
      </c>
    </row>
    <row r="26" spans="1:10">
      <c r="A26" s="169"/>
    </row>
    <row r="27" spans="1:10" s="48" customFormat="1" ht="96">
      <c r="A27" s="169"/>
      <c r="B27" s="86">
        <v>2</v>
      </c>
      <c r="C27" s="22" t="s">
        <v>44</v>
      </c>
      <c r="D27" s="22" t="s">
        <v>45</v>
      </c>
      <c r="E27" s="22" t="s">
        <v>46</v>
      </c>
      <c r="F27" s="93">
        <v>1</v>
      </c>
      <c r="G27" s="94" t="s">
        <v>47</v>
      </c>
      <c r="H27" s="22" t="s">
        <v>43</v>
      </c>
      <c r="I27" s="22" t="s">
        <v>18</v>
      </c>
      <c r="J27" s="96" t="s">
        <v>19</v>
      </c>
    </row>
    <row r="28" spans="1:10">
      <c r="A28" s="169"/>
    </row>
    <row r="29" spans="1:10" ht="38.4">
      <c r="A29" s="169"/>
      <c r="B29" s="178">
        <v>3</v>
      </c>
      <c r="C29" s="158" t="s">
        <v>48</v>
      </c>
      <c r="D29" s="4" t="s">
        <v>49</v>
      </c>
      <c r="E29" s="144" t="s">
        <v>50</v>
      </c>
      <c r="F29" s="155" t="s">
        <v>51</v>
      </c>
      <c r="G29" s="144" t="s">
        <v>52</v>
      </c>
      <c r="H29" s="144" t="s">
        <v>53</v>
      </c>
      <c r="I29" s="144" t="s">
        <v>18</v>
      </c>
      <c r="J29" s="137" t="s">
        <v>19</v>
      </c>
    </row>
    <row r="30" spans="1:10">
      <c r="A30" s="169"/>
      <c r="B30" s="179"/>
      <c r="C30" s="159"/>
      <c r="D30" s="7" t="s">
        <v>54</v>
      </c>
      <c r="E30" s="142"/>
      <c r="F30" s="156"/>
      <c r="G30" s="142"/>
      <c r="H30" s="142"/>
      <c r="I30" s="142"/>
      <c r="J30" s="132"/>
    </row>
    <row r="31" spans="1:10" ht="38.4">
      <c r="A31" s="169"/>
      <c r="B31" s="179"/>
      <c r="C31" s="159"/>
      <c r="D31" s="7" t="s">
        <v>55</v>
      </c>
      <c r="E31" s="142"/>
      <c r="F31" s="156"/>
      <c r="G31" s="142"/>
      <c r="H31" s="142"/>
      <c r="I31" s="142"/>
      <c r="J31" s="132"/>
    </row>
    <row r="32" spans="1:10">
      <c r="A32" s="169"/>
      <c r="B32" s="180"/>
      <c r="C32" s="160"/>
      <c r="D32" s="8" t="s">
        <v>56</v>
      </c>
      <c r="E32" s="143"/>
      <c r="F32" s="157"/>
      <c r="G32" s="143"/>
      <c r="H32" s="143"/>
      <c r="I32" s="143"/>
      <c r="J32" s="133"/>
    </row>
    <row r="33" spans="1:10">
      <c r="A33" s="169"/>
    </row>
    <row r="34" spans="1:10" ht="38.4">
      <c r="A34" s="169"/>
      <c r="B34" s="177">
        <v>4</v>
      </c>
      <c r="C34" s="144" t="s">
        <v>57</v>
      </c>
      <c r="D34" s="4" t="s">
        <v>58</v>
      </c>
      <c r="E34" s="144" t="s">
        <v>59</v>
      </c>
      <c r="F34" s="90" t="s">
        <v>60</v>
      </c>
      <c r="G34" s="144" t="s">
        <v>61</v>
      </c>
      <c r="H34" s="144" t="s">
        <v>53</v>
      </c>
      <c r="I34" s="144" t="s">
        <v>18</v>
      </c>
      <c r="J34" s="137" t="s">
        <v>19</v>
      </c>
    </row>
    <row r="35" spans="1:10" ht="38.4">
      <c r="A35" s="169"/>
      <c r="B35" s="175"/>
      <c r="C35" s="142"/>
      <c r="D35" s="7" t="s">
        <v>62</v>
      </c>
      <c r="E35" s="142"/>
      <c r="F35" s="78" t="s">
        <v>63</v>
      </c>
      <c r="G35" s="142"/>
      <c r="H35" s="142"/>
      <c r="I35" s="142"/>
      <c r="J35" s="132"/>
    </row>
    <row r="36" spans="1:10">
      <c r="A36" s="169"/>
      <c r="B36" s="175"/>
      <c r="C36" s="142"/>
      <c r="D36" s="7" t="s">
        <v>64</v>
      </c>
      <c r="E36" s="142"/>
      <c r="F36" s="78" t="s">
        <v>65</v>
      </c>
      <c r="G36" s="142"/>
      <c r="H36" s="142"/>
      <c r="I36" s="142"/>
      <c r="J36" s="132"/>
    </row>
    <row r="37" spans="1:10">
      <c r="A37" s="170"/>
      <c r="B37" s="176"/>
      <c r="C37" s="143"/>
      <c r="D37" s="8" t="s">
        <v>66</v>
      </c>
      <c r="E37" s="143"/>
      <c r="F37" s="81" t="s">
        <v>67</v>
      </c>
      <c r="G37" s="143"/>
      <c r="H37" s="143"/>
      <c r="I37" s="143"/>
      <c r="J37" s="133"/>
    </row>
    <row r="39" spans="1:10">
      <c r="A39" s="171" t="s">
        <v>68</v>
      </c>
      <c r="B39" s="181">
        <v>1</v>
      </c>
      <c r="C39" s="158" t="s">
        <v>69</v>
      </c>
      <c r="D39" s="11" t="s">
        <v>70</v>
      </c>
      <c r="E39" s="161" t="s">
        <v>71</v>
      </c>
      <c r="F39" s="158" t="s">
        <v>72</v>
      </c>
      <c r="G39" s="144" t="s">
        <v>61</v>
      </c>
      <c r="H39" s="145" t="s">
        <v>53</v>
      </c>
      <c r="I39" s="145" t="s">
        <v>18</v>
      </c>
      <c r="J39" s="138" t="s">
        <v>19</v>
      </c>
    </row>
    <row r="40" spans="1:10">
      <c r="A40" s="172"/>
      <c r="B40" s="182"/>
      <c r="C40" s="159"/>
      <c r="D40" s="14" t="s">
        <v>73</v>
      </c>
      <c r="E40" s="162"/>
      <c r="F40" s="159"/>
      <c r="G40" s="142"/>
      <c r="H40" s="146"/>
      <c r="I40" s="146"/>
      <c r="J40" s="139"/>
    </row>
    <row r="41" spans="1:10" ht="6" customHeight="1">
      <c r="A41" s="172"/>
      <c r="B41" s="182"/>
      <c r="C41" s="159"/>
      <c r="D41" s="15" t="s">
        <v>74</v>
      </c>
      <c r="E41" s="62"/>
      <c r="F41" s="159"/>
      <c r="G41" s="142"/>
      <c r="H41" s="146"/>
      <c r="I41" s="146"/>
      <c r="J41" s="139"/>
    </row>
    <row r="42" spans="1:10">
      <c r="A42" s="172"/>
      <c r="B42" s="182"/>
      <c r="C42" s="159"/>
      <c r="D42" s="16" t="s">
        <v>75</v>
      </c>
      <c r="E42" s="163" t="s">
        <v>76</v>
      </c>
      <c r="F42" s="159"/>
      <c r="G42" s="142"/>
      <c r="H42" s="146"/>
      <c r="I42" s="146"/>
      <c r="J42" s="139"/>
    </row>
    <row r="43" spans="1:10">
      <c r="A43" s="172"/>
      <c r="B43" s="182"/>
      <c r="C43" s="159"/>
      <c r="D43" s="14" t="s">
        <v>77</v>
      </c>
      <c r="E43" s="162"/>
      <c r="F43" s="159"/>
      <c r="G43" s="142"/>
      <c r="H43" s="146"/>
      <c r="I43" s="146"/>
      <c r="J43" s="139"/>
    </row>
    <row r="44" spans="1:10" ht="3.9" customHeight="1">
      <c r="A44" s="172"/>
      <c r="B44" s="182"/>
      <c r="C44" s="159"/>
      <c r="D44" s="15" t="s">
        <v>74</v>
      </c>
      <c r="E44" s="62"/>
      <c r="F44" s="159"/>
      <c r="G44" s="142"/>
      <c r="H44" s="146"/>
      <c r="I44" s="146"/>
      <c r="J44" s="139"/>
    </row>
    <row r="45" spans="1:10">
      <c r="A45" s="172"/>
      <c r="B45" s="182"/>
      <c r="C45" s="159"/>
      <c r="D45" s="17" t="s">
        <v>78</v>
      </c>
      <c r="E45" s="163" t="s">
        <v>79</v>
      </c>
      <c r="F45" s="159"/>
      <c r="G45" s="142"/>
      <c r="H45" s="146"/>
      <c r="I45" s="146"/>
      <c r="J45" s="139"/>
    </row>
    <row r="46" spans="1:10" ht="114" customHeight="1">
      <c r="A46" s="172"/>
      <c r="B46" s="183"/>
      <c r="C46" s="160"/>
      <c r="D46" s="8" t="s">
        <v>80</v>
      </c>
      <c r="E46" s="164"/>
      <c r="F46" s="160"/>
      <c r="G46" s="143"/>
      <c r="H46" s="147"/>
      <c r="I46" s="147"/>
      <c r="J46" s="140"/>
    </row>
    <row r="47" spans="1:10">
      <c r="A47" s="172"/>
    </row>
    <row r="48" spans="1:10" ht="38.4">
      <c r="A48" s="172"/>
      <c r="B48" s="177">
        <v>2</v>
      </c>
      <c r="C48" s="144" t="s">
        <v>81</v>
      </c>
      <c r="D48" s="5" t="s">
        <v>82</v>
      </c>
      <c r="E48" s="144" t="s">
        <v>83</v>
      </c>
      <c r="F48" s="144" t="s">
        <v>72</v>
      </c>
      <c r="G48" s="144" t="s">
        <v>84</v>
      </c>
      <c r="H48" s="144" t="s">
        <v>43</v>
      </c>
      <c r="I48" s="128" t="s">
        <v>18</v>
      </c>
      <c r="J48" s="137" t="s">
        <v>19</v>
      </c>
    </row>
    <row r="49" spans="1:10" ht="57.6">
      <c r="A49" s="172"/>
      <c r="B49" s="175"/>
      <c r="C49" s="142"/>
      <c r="D49" s="6" t="s">
        <v>85</v>
      </c>
      <c r="E49" s="142"/>
      <c r="F49" s="142"/>
      <c r="G49" s="142"/>
      <c r="H49" s="142"/>
      <c r="I49" s="129"/>
      <c r="J49" s="132"/>
    </row>
    <row r="50" spans="1:10" ht="57.6">
      <c r="A50" s="172"/>
      <c r="B50" s="175"/>
      <c r="C50" s="142"/>
      <c r="D50" s="6" t="s">
        <v>86</v>
      </c>
      <c r="E50" s="142"/>
      <c r="F50" s="142"/>
      <c r="G50" s="142"/>
      <c r="H50" s="142"/>
      <c r="I50" s="129"/>
      <c r="J50" s="132"/>
    </row>
    <row r="51" spans="1:10" ht="57.6">
      <c r="A51" s="173"/>
      <c r="B51" s="176"/>
      <c r="C51" s="143"/>
      <c r="D51" s="9" t="s">
        <v>87</v>
      </c>
      <c r="E51" s="143"/>
      <c r="F51" s="143"/>
      <c r="G51" s="143"/>
      <c r="H51" s="143"/>
      <c r="I51" s="130"/>
      <c r="J51" s="133"/>
    </row>
  </sheetData>
  <mergeCells count="54">
    <mergeCell ref="G5:J5"/>
    <mergeCell ref="A9:A23"/>
    <mergeCell ref="A25:A37"/>
    <mergeCell ref="A39:A51"/>
    <mergeCell ref="B9:B15"/>
    <mergeCell ref="B19:B23"/>
    <mergeCell ref="B29:B32"/>
    <mergeCell ref="B34:B37"/>
    <mergeCell ref="B39:B46"/>
    <mergeCell ref="B48:B51"/>
    <mergeCell ref="C9:C15"/>
    <mergeCell ref="C19:C23"/>
    <mergeCell ref="C29:C32"/>
    <mergeCell ref="C34:C37"/>
    <mergeCell ref="C39:C46"/>
    <mergeCell ref="C48:C51"/>
    <mergeCell ref="E9:E15"/>
    <mergeCell ref="E19:E23"/>
    <mergeCell ref="E29:E32"/>
    <mergeCell ref="E34:E37"/>
    <mergeCell ref="E39:E40"/>
    <mergeCell ref="E42:E43"/>
    <mergeCell ref="E45:E46"/>
    <mergeCell ref="E48:E51"/>
    <mergeCell ref="F9:F15"/>
    <mergeCell ref="F19:F23"/>
    <mergeCell ref="F29:F32"/>
    <mergeCell ref="F39:F46"/>
    <mergeCell ref="F48:F51"/>
    <mergeCell ref="H29:H32"/>
    <mergeCell ref="H34:H37"/>
    <mergeCell ref="H39:H46"/>
    <mergeCell ref="H48:H51"/>
    <mergeCell ref="G9:G15"/>
    <mergeCell ref="G19:G23"/>
    <mergeCell ref="G29:G32"/>
    <mergeCell ref="G34:G37"/>
    <mergeCell ref="G39:G46"/>
    <mergeCell ref="A6:J6"/>
    <mergeCell ref="I48:I51"/>
    <mergeCell ref="J9:J15"/>
    <mergeCell ref="J19:J23"/>
    <mergeCell ref="J29:J32"/>
    <mergeCell ref="J34:J37"/>
    <mergeCell ref="J39:J46"/>
    <mergeCell ref="J48:J51"/>
    <mergeCell ref="I9:I15"/>
    <mergeCell ref="I19:I23"/>
    <mergeCell ref="I29:I32"/>
    <mergeCell ref="I34:I37"/>
    <mergeCell ref="I39:I46"/>
    <mergeCell ref="G48:G51"/>
    <mergeCell ref="H9:H15"/>
    <mergeCell ref="H19:H23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41"/>
  <sheetViews>
    <sheetView showGridLines="0" topLeftCell="A7" zoomScale="75" zoomScaleNormal="75" workbookViewId="0">
      <selection activeCell="D13" sqref="D13"/>
    </sheetView>
  </sheetViews>
  <sheetFormatPr baseColWidth="10" defaultColWidth="25.33203125" defaultRowHeight="19.2"/>
  <cols>
    <col min="1" max="1" width="14.6640625" style="43" customWidth="1"/>
    <col min="2" max="2" width="6.109375" style="44" customWidth="1"/>
    <col min="3" max="3" width="20.109375" style="45" customWidth="1"/>
    <col min="4" max="4" width="48" style="45" customWidth="1"/>
    <col min="5" max="5" width="7.33203125" style="46" customWidth="1"/>
    <col min="6" max="6" width="7.5546875" style="46" customWidth="1"/>
    <col min="7" max="7" width="18.5546875" style="46" customWidth="1"/>
    <col min="8" max="8" width="1.88671875" style="46" customWidth="1"/>
    <col min="9" max="9" width="8.44140625" style="46" customWidth="1"/>
    <col min="10" max="10" width="7.88671875" style="46" customWidth="1"/>
    <col min="11" max="11" width="23.109375" style="46" customWidth="1"/>
    <col min="12" max="12" width="25.33203125" style="45"/>
    <col min="13" max="13" width="25.33203125" style="47"/>
    <col min="14" max="14" width="25.33203125" style="48"/>
    <col min="15" max="16384" width="25.33203125" style="43"/>
  </cols>
  <sheetData>
    <row r="1" spans="1:14" ht="43.5" customHeight="1"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4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4"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</row>
    <row r="5" spans="1:14" s="41" customFormat="1" ht="27.6">
      <c r="B5" s="49"/>
      <c r="C5" s="50"/>
      <c r="D5" s="232" t="s">
        <v>1</v>
      </c>
      <c r="E5" s="127"/>
      <c r="F5" s="127"/>
      <c r="G5" s="127"/>
      <c r="H5" s="127"/>
      <c r="I5" s="127"/>
      <c r="J5" s="127"/>
      <c r="K5" s="127"/>
      <c r="L5" s="232"/>
      <c r="M5" s="127"/>
      <c r="N5" s="68"/>
    </row>
    <row r="6" spans="1:14" ht="21.9" customHeight="1">
      <c r="E6" s="233" t="s">
        <v>88</v>
      </c>
      <c r="F6" s="234"/>
      <c r="G6" s="234"/>
      <c r="H6" s="109"/>
      <c r="I6" s="234" t="s">
        <v>89</v>
      </c>
      <c r="J6" s="234"/>
      <c r="K6" s="235"/>
    </row>
    <row r="7" spans="1:14" s="42" customFormat="1" ht="53.1" customHeight="1">
      <c r="A7" s="51" t="s">
        <v>2</v>
      </c>
      <c r="B7" s="2" t="s">
        <v>3</v>
      </c>
      <c r="C7" s="2" t="s">
        <v>4</v>
      </c>
      <c r="D7" s="26" t="s">
        <v>5</v>
      </c>
      <c r="E7" s="1" t="s">
        <v>90</v>
      </c>
      <c r="F7" s="2" t="s">
        <v>91</v>
      </c>
      <c r="G7" s="104" t="s">
        <v>68</v>
      </c>
      <c r="H7" s="110"/>
      <c r="I7" s="105" t="s">
        <v>90</v>
      </c>
      <c r="J7" s="2" t="s">
        <v>91</v>
      </c>
      <c r="K7" s="52" t="s">
        <v>68</v>
      </c>
      <c r="L7" s="27" t="s">
        <v>6</v>
      </c>
      <c r="M7" s="2" t="s">
        <v>7</v>
      </c>
      <c r="N7" s="10" t="s">
        <v>92</v>
      </c>
    </row>
    <row r="8" spans="1:14">
      <c r="A8" s="166" t="s">
        <v>12</v>
      </c>
      <c r="B8" s="227">
        <v>1</v>
      </c>
      <c r="C8" s="144" t="s">
        <v>13</v>
      </c>
      <c r="D8" s="53" t="s">
        <v>14</v>
      </c>
      <c r="E8" s="224"/>
      <c r="F8" s="213"/>
      <c r="G8" s="230"/>
      <c r="H8" s="111"/>
      <c r="I8" s="210"/>
      <c r="J8" s="213"/>
      <c r="K8" s="242"/>
      <c r="L8" s="202" t="s">
        <v>15</v>
      </c>
      <c r="M8" s="205">
        <v>1</v>
      </c>
      <c r="N8" s="185"/>
    </row>
    <row r="9" spans="1:14">
      <c r="A9" s="166"/>
      <c r="B9" s="228"/>
      <c r="C9" s="142"/>
      <c r="D9" s="28" t="s">
        <v>20</v>
      </c>
      <c r="E9" s="225"/>
      <c r="F9" s="214"/>
      <c r="G9" s="231"/>
      <c r="H9" s="112"/>
      <c r="I9" s="211"/>
      <c r="J9" s="214"/>
      <c r="K9" s="243"/>
      <c r="L9" s="203"/>
      <c r="M9" s="206"/>
      <c r="N9" s="186"/>
    </row>
    <row r="10" spans="1:14">
      <c r="A10" s="166"/>
      <c r="B10" s="228"/>
      <c r="C10" s="142"/>
      <c r="D10" s="54" t="s">
        <v>21</v>
      </c>
      <c r="E10" s="247"/>
      <c r="F10" s="226"/>
      <c r="G10" s="239"/>
      <c r="H10" s="111"/>
      <c r="I10" s="212"/>
      <c r="J10" s="226"/>
      <c r="K10" s="244"/>
      <c r="L10" s="203"/>
      <c r="M10" s="206"/>
      <c r="N10" s="186"/>
    </row>
    <row r="11" spans="1:14">
      <c r="A11" s="166"/>
      <c r="B11" s="228"/>
      <c r="C11" s="142"/>
      <c r="D11" s="28" t="s">
        <v>22</v>
      </c>
      <c r="E11" s="225"/>
      <c r="F11" s="214"/>
      <c r="G11" s="231"/>
      <c r="H11" s="112"/>
      <c r="I11" s="211"/>
      <c r="J11" s="214"/>
      <c r="K11" s="243"/>
      <c r="L11" s="203"/>
      <c r="M11" s="206"/>
      <c r="N11" s="186"/>
    </row>
    <row r="12" spans="1:14">
      <c r="A12" s="166"/>
      <c r="B12" s="228"/>
      <c r="C12" s="142"/>
      <c r="D12" s="54" t="s">
        <v>23</v>
      </c>
      <c r="E12" s="188"/>
      <c r="F12" s="189"/>
      <c r="G12" s="240"/>
      <c r="H12" s="112"/>
      <c r="I12" s="190">
        <f>(14/14)*100%</f>
        <v>1</v>
      </c>
      <c r="J12" s="189"/>
      <c r="K12" s="245"/>
      <c r="L12" s="203"/>
      <c r="M12" s="206"/>
      <c r="N12" s="186"/>
    </row>
    <row r="13" spans="1:14" ht="50.1" customHeight="1">
      <c r="A13" s="166"/>
      <c r="B13" s="228"/>
      <c r="C13" s="142"/>
      <c r="D13" s="28" t="s">
        <v>24</v>
      </c>
      <c r="E13" s="188"/>
      <c r="F13" s="189"/>
      <c r="G13" s="241"/>
      <c r="H13" s="112"/>
      <c r="I13" s="190"/>
      <c r="J13" s="189"/>
      <c r="K13" s="246"/>
      <c r="L13" s="203"/>
      <c r="M13" s="206"/>
      <c r="N13" s="186"/>
    </row>
    <row r="14" spans="1:14">
      <c r="A14" s="166"/>
      <c r="B14" s="229"/>
      <c r="C14" s="143"/>
      <c r="D14" s="55" t="s">
        <v>25</v>
      </c>
      <c r="E14" s="236"/>
      <c r="F14" s="237"/>
      <c r="G14" s="106"/>
      <c r="H14" s="112"/>
      <c r="I14" s="238"/>
      <c r="J14" s="237"/>
      <c r="K14" s="56">
        <f>(K8+K10+K12)/3</f>
        <v>0</v>
      </c>
      <c r="L14" s="204"/>
      <c r="M14" s="207"/>
      <c r="N14" s="187"/>
    </row>
    <row r="15" spans="1:14" ht="11.1" customHeight="1">
      <c r="A15" s="166"/>
      <c r="B15" s="57"/>
      <c r="C15" s="13"/>
      <c r="D15" s="58"/>
      <c r="E15" s="59"/>
      <c r="F15" s="60"/>
      <c r="G15" s="107"/>
      <c r="H15" s="113"/>
      <c r="I15" s="108"/>
      <c r="J15" s="60"/>
      <c r="K15" s="61"/>
      <c r="L15" s="69"/>
      <c r="M15" s="70"/>
      <c r="N15" s="34"/>
    </row>
    <row r="16" spans="1:14" ht="87" customHeight="1">
      <c r="A16" s="166"/>
      <c r="B16" s="21">
        <v>2</v>
      </c>
      <c r="C16" s="22" t="s">
        <v>26</v>
      </c>
      <c r="D16" s="23" t="s">
        <v>27</v>
      </c>
      <c r="E16" s="217"/>
      <c r="F16" s="218"/>
      <c r="G16" s="218"/>
      <c r="H16" s="114"/>
      <c r="I16" s="218"/>
      <c r="J16" s="218"/>
      <c r="K16" s="219"/>
      <c r="L16" s="33" t="s">
        <v>28</v>
      </c>
      <c r="M16" s="71" t="s">
        <v>29</v>
      </c>
      <c r="N16" s="35"/>
    </row>
    <row r="17" spans="1:14" ht="9.9" customHeight="1">
      <c r="A17" s="166"/>
      <c r="D17" s="58"/>
      <c r="E17" s="63"/>
      <c r="F17" s="45"/>
      <c r="G17" s="19"/>
      <c r="H17" s="115"/>
      <c r="I17" s="19"/>
      <c r="J17" s="45"/>
      <c r="K17" s="64"/>
      <c r="M17" s="72"/>
      <c r="N17" s="34"/>
    </row>
    <row r="18" spans="1:14">
      <c r="A18" s="166"/>
      <c r="B18" s="227">
        <v>3</v>
      </c>
      <c r="C18" s="144" t="s">
        <v>31</v>
      </c>
      <c r="D18" s="53" t="s">
        <v>32</v>
      </c>
      <c r="E18" s="224" t="s">
        <v>93</v>
      </c>
      <c r="F18" s="213"/>
      <c r="G18" s="208"/>
      <c r="H18" s="116"/>
      <c r="I18" s="210" t="s">
        <v>93</v>
      </c>
      <c r="J18" s="215"/>
      <c r="K18" s="201"/>
      <c r="L18" s="202" t="s">
        <v>33</v>
      </c>
      <c r="M18" s="205">
        <v>1</v>
      </c>
      <c r="N18" s="185"/>
    </row>
    <row r="19" spans="1:14">
      <c r="A19" s="166"/>
      <c r="B19" s="228"/>
      <c r="C19" s="142"/>
      <c r="D19" s="28" t="s">
        <v>20</v>
      </c>
      <c r="E19" s="225"/>
      <c r="F19" s="214"/>
      <c r="G19" s="209"/>
      <c r="H19" s="117"/>
      <c r="I19" s="211"/>
      <c r="J19" s="216"/>
      <c r="K19" s="200"/>
      <c r="L19" s="203"/>
      <c r="M19" s="206"/>
      <c r="N19" s="186"/>
    </row>
    <row r="20" spans="1:14">
      <c r="A20" s="166"/>
      <c r="B20" s="228"/>
      <c r="C20" s="142"/>
      <c r="D20" s="54" t="s">
        <v>35</v>
      </c>
      <c r="E20" s="191"/>
      <c r="F20" s="192"/>
      <c r="G20" s="192"/>
      <c r="H20" s="118"/>
      <c r="I20" s="195"/>
      <c r="J20" s="196"/>
      <c r="K20" s="197"/>
      <c r="L20" s="203"/>
      <c r="M20" s="206"/>
      <c r="N20" s="186"/>
    </row>
    <row r="21" spans="1:14" ht="34.5" customHeight="1">
      <c r="A21" s="166"/>
      <c r="B21" s="228"/>
      <c r="C21" s="142"/>
      <c r="D21" s="28" t="s">
        <v>36</v>
      </c>
      <c r="E21" s="193"/>
      <c r="F21" s="194"/>
      <c r="G21" s="194"/>
      <c r="H21" s="118"/>
      <c r="I21" s="198"/>
      <c r="J21" s="199"/>
      <c r="K21" s="200"/>
      <c r="L21" s="203"/>
      <c r="M21" s="206"/>
      <c r="N21" s="186"/>
    </row>
    <row r="22" spans="1:14">
      <c r="A22" s="167"/>
      <c r="B22" s="229"/>
      <c r="C22" s="143"/>
      <c r="D22" s="55" t="s">
        <v>37</v>
      </c>
      <c r="E22" s="220">
        <f>(G18+E20)/2</f>
        <v>0</v>
      </c>
      <c r="F22" s="221"/>
      <c r="G22" s="221"/>
      <c r="H22" s="119"/>
      <c r="I22" s="221">
        <f>(K18+I20)/2</f>
        <v>0</v>
      </c>
      <c r="J22" s="222"/>
      <c r="K22" s="223"/>
      <c r="L22" s="204"/>
      <c r="M22" s="207"/>
      <c r="N22" s="187"/>
    </row>
    <row r="24" spans="1:14" customFormat="1" ht="14.4">
      <c r="D24" s="65"/>
    </row>
    <row r="25" spans="1:14">
      <c r="A25"/>
      <c r="B25"/>
      <c r="C25"/>
      <c r="D25" s="65"/>
      <c r="E25"/>
      <c r="F25"/>
      <c r="G25"/>
      <c r="H25"/>
      <c r="I25"/>
      <c r="J25"/>
      <c r="K25"/>
      <c r="L25"/>
      <c r="M25"/>
      <c r="N25"/>
    </row>
    <row r="26" spans="1:14">
      <c r="A26"/>
      <c r="B26"/>
      <c r="C26"/>
      <c r="D26" s="65"/>
      <c r="E26"/>
      <c r="F26"/>
      <c r="G26"/>
      <c r="H26"/>
      <c r="I26"/>
      <c r="J26"/>
      <c r="K26"/>
      <c r="L26"/>
      <c r="M26"/>
      <c r="N26"/>
    </row>
    <row r="27" spans="1:14">
      <c r="A27" s="66"/>
      <c r="B27" s="67"/>
      <c r="E27" s="45"/>
      <c r="F27" s="45"/>
      <c r="G27" s="45"/>
      <c r="H27" s="45"/>
      <c r="I27" s="67"/>
      <c r="J27" s="67"/>
      <c r="K27" s="45"/>
      <c r="M27" s="73"/>
      <c r="N27" s="67"/>
    </row>
    <row r="28" spans="1:14" customFormat="1" ht="14.4">
      <c r="D28" s="65"/>
    </row>
    <row r="29" spans="1:14">
      <c r="A29"/>
      <c r="B29"/>
      <c r="C29"/>
      <c r="D29" s="65"/>
      <c r="E29"/>
      <c r="F29"/>
      <c r="G29"/>
      <c r="H29"/>
      <c r="I29"/>
      <c r="J29"/>
      <c r="K29"/>
      <c r="L29"/>
      <c r="M29"/>
      <c r="N29"/>
    </row>
    <row r="30" spans="1:14">
      <c r="A30"/>
      <c r="B30"/>
      <c r="C30"/>
      <c r="D30" s="65"/>
      <c r="E30"/>
      <c r="F30"/>
      <c r="G30"/>
      <c r="H30"/>
      <c r="I30"/>
      <c r="J30"/>
      <c r="K30"/>
      <c r="L30"/>
      <c r="M30"/>
      <c r="N30"/>
    </row>
    <row r="31" spans="1:14" ht="6" customHeight="1">
      <c r="A31"/>
      <c r="B31"/>
      <c r="C31"/>
      <c r="D31" s="65"/>
      <c r="E31"/>
      <c r="F31"/>
      <c r="G31"/>
      <c r="H31"/>
      <c r="I31"/>
      <c r="J31"/>
      <c r="K31"/>
      <c r="L31"/>
      <c r="M31"/>
      <c r="N31"/>
    </row>
    <row r="32" spans="1:14">
      <c r="A32"/>
      <c r="B32"/>
      <c r="C32"/>
      <c r="D32" s="65"/>
      <c r="E32"/>
      <c r="F32"/>
      <c r="G32"/>
      <c r="H32"/>
      <c r="I32"/>
      <c r="J32"/>
      <c r="K32"/>
      <c r="L32"/>
      <c r="M32"/>
      <c r="N32"/>
    </row>
    <row r="33" spans="1:14">
      <c r="A33"/>
      <c r="B33"/>
      <c r="C33"/>
      <c r="D33" s="65"/>
      <c r="E33"/>
      <c r="F33"/>
      <c r="G33"/>
      <c r="H33"/>
      <c r="I33"/>
      <c r="J33"/>
      <c r="K33"/>
      <c r="L33"/>
      <c r="M33"/>
      <c r="N33"/>
    </row>
    <row r="34" spans="1:14" ht="3.9" customHeight="1">
      <c r="A34"/>
      <c r="B34"/>
      <c r="C34"/>
      <c r="D34" s="65"/>
      <c r="E34"/>
      <c r="F34"/>
      <c r="G34"/>
      <c r="H34"/>
      <c r="I34"/>
      <c r="J34"/>
      <c r="K34"/>
      <c r="L34"/>
      <c r="M34"/>
      <c r="N34"/>
    </row>
    <row r="35" spans="1:14">
      <c r="A35"/>
      <c r="B35"/>
      <c r="C35"/>
      <c r="D35" s="65"/>
      <c r="E35"/>
      <c r="F35"/>
      <c r="G35"/>
      <c r="H35"/>
      <c r="I35"/>
      <c r="J35"/>
      <c r="K35"/>
      <c r="L35"/>
      <c r="M35"/>
      <c r="N35"/>
    </row>
    <row r="36" spans="1:14" ht="114" customHeight="1">
      <c r="A36"/>
      <c r="B36"/>
      <c r="C36"/>
      <c r="D36" s="65"/>
      <c r="E36"/>
      <c r="F36"/>
      <c r="G36"/>
      <c r="H36"/>
      <c r="I36"/>
      <c r="J36"/>
      <c r="K36"/>
      <c r="L36"/>
      <c r="M36"/>
      <c r="N36"/>
    </row>
    <row r="37" spans="1:14">
      <c r="A37"/>
      <c r="B37"/>
      <c r="C37"/>
      <c r="D37" s="65"/>
      <c r="E37"/>
      <c r="F37"/>
      <c r="G37"/>
      <c r="H37"/>
      <c r="I37"/>
      <c r="J37"/>
      <c r="K37"/>
      <c r="L37"/>
      <c r="M37"/>
      <c r="N37"/>
    </row>
    <row r="38" spans="1:14">
      <c r="A38"/>
      <c r="B38"/>
      <c r="C38"/>
      <c r="D38" s="65"/>
      <c r="E38"/>
      <c r="F38"/>
      <c r="G38"/>
      <c r="H38"/>
      <c r="I38"/>
      <c r="J38"/>
      <c r="K38"/>
      <c r="L38"/>
      <c r="M38"/>
      <c r="N38"/>
    </row>
    <row r="39" spans="1:14">
      <c r="A39"/>
      <c r="B39"/>
      <c r="C39"/>
      <c r="D39" s="65"/>
      <c r="E39"/>
      <c r="F39"/>
      <c r="G39"/>
      <c r="H39"/>
      <c r="I39"/>
      <c r="J39"/>
      <c r="K39"/>
      <c r="L39"/>
      <c r="M39"/>
      <c r="N39"/>
    </row>
    <row r="40" spans="1:14">
      <c r="A40"/>
      <c r="B40"/>
      <c r="C40"/>
      <c r="D40" s="65"/>
      <c r="E40"/>
      <c r="F40"/>
      <c r="G40"/>
      <c r="H40"/>
      <c r="I40"/>
      <c r="J40"/>
      <c r="K40"/>
      <c r="L40"/>
      <c r="M40"/>
      <c r="N40"/>
    </row>
    <row r="41" spans="1:14">
      <c r="A41"/>
      <c r="B41"/>
      <c r="C41"/>
      <c r="D41" s="65"/>
      <c r="E41"/>
      <c r="F41"/>
      <c r="G41"/>
      <c r="H41"/>
      <c r="I41"/>
      <c r="J41"/>
      <c r="K41"/>
      <c r="L41"/>
      <c r="M41"/>
      <c r="N41"/>
    </row>
  </sheetData>
  <mergeCells count="44">
    <mergeCell ref="G8:G9"/>
    <mergeCell ref="D5:M5"/>
    <mergeCell ref="E6:G6"/>
    <mergeCell ref="I6:K6"/>
    <mergeCell ref="E14:F14"/>
    <mergeCell ref="I14:J14"/>
    <mergeCell ref="G10:G11"/>
    <mergeCell ref="G12:G13"/>
    <mergeCell ref="K8:K9"/>
    <mergeCell ref="K10:K11"/>
    <mergeCell ref="K12:K13"/>
    <mergeCell ref="E8:E9"/>
    <mergeCell ref="E10:E11"/>
    <mergeCell ref="J10:J11"/>
    <mergeCell ref="F8:F9"/>
    <mergeCell ref="F10:F11"/>
    <mergeCell ref="F18:F19"/>
    <mergeCell ref="A8:A22"/>
    <mergeCell ref="B8:B14"/>
    <mergeCell ref="B18:B22"/>
    <mergeCell ref="C8:C14"/>
    <mergeCell ref="C18:C22"/>
    <mergeCell ref="J18:J19"/>
    <mergeCell ref="E16:G16"/>
    <mergeCell ref="I16:K16"/>
    <mergeCell ref="E22:G22"/>
    <mergeCell ref="I22:K22"/>
    <mergeCell ref="E18:E19"/>
    <mergeCell ref="N8:N14"/>
    <mergeCell ref="N18:N22"/>
    <mergeCell ref="E12:F13"/>
    <mergeCell ref="I12:J13"/>
    <mergeCell ref="E20:G21"/>
    <mergeCell ref="I20:K21"/>
    <mergeCell ref="K18:K19"/>
    <mergeCell ref="L8:L14"/>
    <mergeCell ref="L18:L22"/>
    <mergeCell ref="M8:M14"/>
    <mergeCell ref="M18:M22"/>
    <mergeCell ref="G18:G19"/>
    <mergeCell ref="I8:I9"/>
    <mergeCell ref="I10:I11"/>
    <mergeCell ref="I18:I19"/>
    <mergeCell ref="J8:J9"/>
  </mergeCells>
  <printOptions headings="1"/>
  <pageMargins left="0.749305555555556" right="0.749305555555556" top="0.42916666666666697" bottom="0.54791666666666705" header="0.34930555555555598" footer="0.50902777777777797"/>
  <pageSetup scale="4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K14"/>
  <sheetViews>
    <sheetView zoomScale="58" zoomScaleNormal="58" workbookViewId="0">
      <selection activeCell="A5" sqref="A5:K6"/>
    </sheetView>
  </sheetViews>
  <sheetFormatPr baseColWidth="10" defaultColWidth="9.109375" defaultRowHeight="14.4"/>
  <cols>
    <col min="1" max="1" width="18.5546875" customWidth="1"/>
    <col min="3" max="3" width="23" customWidth="1"/>
    <col min="4" max="4" width="33.6640625" customWidth="1"/>
    <col min="5" max="5" width="7.109375" customWidth="1"/>
    <col min="6" max="6" width="7.5546875" customWidth="1"/>
    <col min="7" max="7" width="7" customWidth="1"/>
    <col min="8" max="8" width="7.33203125" customWidth="1"/>
    <col min="9" max="9" width="38.44140625" customWidth="1"/>
    <col min="10" max="10" width="17.44140625" customWidth="1"/>
    <col min="11" max="11" width="29.6640625" customWidth="1"/>
  </cols>
  <sheetData>
    <row r="4" spans="1:11" ht="27.9" customHeight="1" thickBot="1">
      <c r="A4" s="24"/>
      <c r="B4" s="25"/>
      <c r="C4" s="19"/>
      <c r="D4" s="19"/>
      <c r="E4" s="25"/>
      <c r="F4" s="25"/>
      <c r="G4" s="25"/>
      <c r="H4" s="25"/>
      <c r="I4" s="19"/>
      <c r="J4" s="36"/>
      <c r="K4" s="25"/>
    </row>
    <row r="5" spans="1:11" ht="53.25" customHeight="1" thickBot="1">
      <c r="A5" s="250" t="s">
        <v>2</v>
      </c>
      <c r="B5" s="250" t="s">
        <v>3</v>
      </c>
      <c r="C5" s="252" t="s">
        <v>4</v>
      </c>
      <c r="D5" s="250" t="s">
        <v>5</v>
      </c>
      <c r="E5" s="264" t="s">
        <v>94</v>
      </c>
      <c r="F5" s="265"/>
      <c r="G5" s="265"/>
      <c r="H5" s="266"/>
      <c r="I5" s="250" t="s">
        <v>6</v>
      </c>
      <c r="J5" s="250" t="s">
        <v>7</v>
      </c>
      <c r="K5" s="248" t="s">
        <v>92</v>
      </c>
    </row>
    <row r="6" spans="1:11" s="20" customFormat="1" ht="19.8" thickBot="1">
      <c r="A6" s="251"/>
      <c r="B6" s="251"/>
      <c r="C6" s="253"/>
      <c r="D6" s="251"/>
      <c r="E6" s="121">
        <v>1</v>
      </c>
      <c r="F6" s="122">
        <v>2</v>
      </c>
      <c r="G6" s="122">
        <v>3</v>
      </c>
      <c r="H6" s="123">
        <v>4</v>
      </c>
      <c r="I6" s="251"/>
      <c r="J6" s="251"/>
      <c r="K6" s="249"/>
    </row>
    <row r="7" spans="1:11" ht="57.6">
      <c r="A7" s="169" t="s">
        <v>38</v>
      </c>
      <c r="B7" s="182">
        <v>3</v>
      </c>
      <c r="C7" s="159" t="s">
        <v>48</v>
      </c>
      <c r="D7" s="120" t="s">
        <v>49</v>
      </c>
      <c r="E7" s="100"/>
      <c r="F7" s="100"/>
      <c r="G7" s="98"/>
      <c r="H7" s="98"/>
      <c r="I7" s="254" t="s">
        <v>50</v>
      </c>
      <c r="J7" s="257" t="s">
        <v>51</v>
      </c>
      <c r="K7" s="260"/>
    </row>
    <row r="8" spans="1:11" ht="38.4">
      <c r="A8" s="169"/>
      <c r="B8" s="182"/>
      <c r="C8" s="159"/>
      <c r="D8" s="28" t="s">
        <v>54</v>
      </c>
      <c r="E8" s="103"/>
      <c r="F8" s="103"/>
      <c r="G8" s="37"/>
      <c r="H8" s="37"/>
      <c r="I8" s="255"/>
      <c r="J8" s="258"/>
      <c r="K8" s="186"/>
    </row>
    <row r="9" spans="1:11" ht="38.4">
      <c r="A9" s="169"/>
      <c r="B9" s="182"/>
      <c r="C9" s="159"/>
      <c r="D9" s="28" t="s">
        <v>55</v>
      </c>
      <c r="E9" s="103"/>
      <c r="F9" s="103"/>
      <c r="G9" s="37"/>
      <c r="H9" s="37"/>
      <c r="I9" s="255"/>
      <c r="J9" s="258"/>
      <c r="K9" s="186"/>
    </row>
    <row r="10" spans="1:11" ht="39" thickBot="1">
      <c r="A10" s="169"/>
      <c r="B10" s="183"/>
      <c r="C10" s="160"/>
      <c r="D10" s="30" t="s">
        <v>56</v>
      </c>
      <c r="E10" s="102"/>
      <c r="F10" s="102"/>
      <c r="G10" s="38"/>
      <c r="H10" s="38"/>
      <c r="I10" s="256"/>
      <c r="J10" s="259"/>
      <c r="K10" s="187"/>
    </row>
    <row r="11" spans="1:11" ht="57.6">
      <c r="A11" s="169"/>
      <c r="B11" s="263">
        <v>4</v>
      </c>
      <c r="C11" s="141" t="s">
        <v>57</v>
      </c>
      <c r="D11" s="32" t="s">
        <v>58</v>
      </c>
      <c r="E11" s="100"/>
      <c r="F11" s="100"/>
      <c r="G11" s="18"/>
      <c r="H11" s="18"/>
      <c r="I11" s="148" t="s">
        <v>59</v>
      </c>
      <c r="J11" s="40" t="s">
        <v>60</v>
      </c>
      <c r="K11" s="261"/>
    </row>
    <row r="12" spans="1:11" ht="57.6">
      <c r="A12" s="169"/>
      <c r="B12" s="228"/>
      <c r="C12" s="142"/>
      <c r="D12" s="7" t="s">
        <v>62</v>
      </c>
      <c r="E12" s="103"/>
      <c r="F12" s="103"/>
      <c r="G12" s="29"/>
      <c r="H12" s="29"/>
      <c r="I12" s="149"/>
      <c r="J12" s="12" t="s">
        <v>63</v>
      </c>
      <c r="K12" s="261"/>
    </row>
    <row r="13" spans="1:11" ht="38.4">
      <c r="A13" s="169"/>
      <c r="B13" s="228"/>
      <c r="C13" s="142"/>
      <c r="D13" s="7" t="s">
        <v>64</v>
      </c>
      <c r="E13" s="103"/>
      <c r="F13" s="103"/>
      <c r="G13" s="29"/>
      <c r="H13" s="29"/>
      <c r="I13" s="149"/>
      <c r="J13" s="12" t="s">
        <v>65</v>
      </c>
      <c r="K13" s="261"/>
    </row>
    <row r="14" spans="1:11" ht="39" thickBot="1">
      <c r="A14" s="170"/>
      <c r="B14" s="229"/>
      <c r="C14" s="143"/>
      <c r="D14" s="8" t="s">
        <v>66</v>
      </c>
      <c r="E14" s="102"/>
      <c r="F14" s="102"/>
      <c r="G14" s="31"/>
      <c r="H14" s="31"/>
      <c r="I14" s="150"/>
      <c r="J14" s="39" t="s">
        <v>67</v>
      </c>
      <c r="K14" s="262"/>
    </row>
  </sheetData>
  <mergeCells count="18">
    <mergeCell ref="A7:A14"/>
    <mergeCell ref="B7:B10"/>
    <mergeCell ref="B11:B14"/>
    <mergeCell ref="C7:C10"/>
    <mergeCell ref="C11:C14"/>
    <mergeCell ref="I7:I10"/>
    <mergeCell ref="I11:I14"/>
    <mergeCell ref="J7:J10"/>
    <mergeCell ref="K7:K10"/>
    <mergeCell ref="K11:K14"/>
    <mergeCell ref="K5:K6"/>
    <mergeCell ref="D5:D6"/>
    <mergeCell ref="C5:C6"/>
    <mergeCell ref="B5:B6"/>
    <mergeCell ref="A5:A6"/>
    <mergeCell ref="E5:H5"/>
    <mergeCell ref="I5:I6"/>
    <mergeCell ref="J5:J6"/>
  </mergeCell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zoomScale="63" zoomScaleNormal="63" workbookViewId="0">
      <selection activeCell="O6" sqref="O6"/>
    </sheetView>
  </sheetViews>
  <sheetFormatPr baseColWidth="10" defaultColWidth="9.109375" defaultRowHeight="14.4"/>
  <cols>
    <col min="1" max="1" width="29" customWidth="1"/>
    <col min="3" max="3" width="17.44140625" customWidth="1"/>
    <col min="4" max="4" width="59.88671875" customWidth="1"/>
    <col min="5" max="8" width="6.88671875" customWidth="1"/>
    <col min="9" max="9" width="21.5546875" customWidth="1"/>
    <col min="10" max="10" width="24.33203125" customWidth="1"/>
    <col min="11" max="11" width="25.44140625" customWidth="1"/>
  </cols>
  <sheetData>
    <row r="1" spans="1:11" ht="31.5" customHeight="1"/>
    <row r="2" spans="1:11" ht="33" customHeight="1" thickBot="1"/>
    <row r="3" spans="1:11" ht="45.75" customHeight="1" thickBot="1">
      <c r="A3" s="250" t="s">
        <v>2</v>
      </c>
      <c r="B3" s="250" t="s">
        <v>3</v>
      </c>
      <c r="C3" s="250" t="s">
        <v>4</v>
      </c>
      <c r="D3" s="250" t="s">
        <v>5</v>
      </c>
      <c r="E3" s="264" t="s">
        <v>94</v>
      </c>
      <c r="F3" s="265"/>
      <c r="G3" s="265"/>
      <c r="H3" s="266"/>
      <c r="I3" s="250" t="s">
        <v>6</v>
      </c>
      <c r="J3" s="250" t="s">
        <v>7</v>
      </c>
      <c r="K3" s="248" t="s">
        <v>92</v>
      </c>
    </row>
    <row r="4" spans="1:11" ht="54.9" customHeight="1" thickBot="1">
      <c r="A4" s="251"/>
      <c r="B4" s="251"/>
      <c r="C4" s="251"/>
      <c r="D4" s="251"/>
      <c r="E4" s="126">
        <v>1</v>
      </c>
      <c r="F4" s="126">
        <v>2</v>
      </c>
      <c r="G4" s="126">
        <v>3</v>
      </c>
      <c r="H4" s="126">
        <v>4</v>
      </c>
      <c r="I4" s="268"/>
      <c r="J4" s="251"/>
      <c r="K4" s="249"/>
    </row>
    <row r="5" spans="1:11" ht="57.6">
      <c r="A5" s="270" t="s">
        <v>68</v>
      </c>
      <c r="B5" s="269">
        <v>1</v>
      </c>
      <c r="C5" s="141" t="s">
        <v>69</v>
      </c>
      <c r="D5" s="125" t="s">
        <v>95</v>
      </c>
      <c r="E5" s="40"/>
      <c r="F5" s="40"/>
      <c r="G5" s="40"/>
      <c r="H5" s="40"/>
      <c r="I5" s="97" t="s">
        <v>71</v>
      </c>
      <c r="J5" s="269" t="s">
        <v>72</v>
      </c>
      <c r="K5" s="269"/>
    </row>
    <row r="6" spans="1:11" ht="57.6">
      <c r="A6" s="271"/>
      <c r="B6" s="129"/>
      <c r="C6" s="142"/>
      <c r="D6" s="124" t="s">
        <v>96</v>
      </c>
      <c r="E6" s="101"/>
      <c r="F6" s="101"/>
      <c r="G6" s="101"/>
      <c r="H6" s="101"/>
      <c r="I6" s="97" t="s">
        <v>76</v>
      </c>
      <c r="J6" s="129"/>
      <c r="K6" s="129"/>
    </row>
    <row r="7" spans="1:11" ht="115.2">
      <c r="A7" s="271"/>
      <c r="B7" s="129"/>
      <c r="C7" s="142"/>
      <c r="D7" s="99" t="s">
        <v>78</v>
      </c>
      <c r="E7" s="101"/>
      <c r="F7" s="101"/>
      <c r="G7" s="101"/>
      <c r="H7" s="101"/>
      <c r="I7" s="97" t="s">
        <v>79</v>
      </c>
      <c r="J7" s="129"/>
      <c r="K7" s="129"/>
    </row>
    <row r="8" spans="1:11" ht="36" customHeight="1">
      <c r="A8" s="267" t="s">
        <v>80</v>
      </c>
      <c r="B8" s="267"/>
      <c r="C8" s="267"/>
      <c r="D8" s="267"/>
      <c r="E8" s="267"/>
      <c r="F8" s="267"/>
      <c r="G8" s="267"/>
      <c r="H8" s="267"/>
      <c r="I8" s="267"/>
      <c r="J8" s="267"/>
      <c r="K8" s="267"/>
    </row>
    <row r="10" spans="1:11" ht="89.1" customHeight="1"/>
  </sheetData>
  <mergeCells count="14">
    <mergeCell ref="J3:J4"/>
    <mergeCell ref="K3:K4"/>
    <mergeCell ref="A8:K8"/>
    <mergeCell ref="A3:A4"/>
    <mergeCell ref="B3:B4"/>
    <mergeCell ref="C3:C4"/>
    <mergeCell ref="D3:D4"/>
    <mergeCell ref="I3:I4"/>
    <mergeCell ref="J5:J7"/>
    <mergeCell ref="K5:K7"/>
    <mergeCell ref="E3:H3"/>
    <mergeCell ref="A5:A7"/>
    <mergeCell ref="B5:B7"/>
    <mergeCell ref="C5:C7"/>
  </mergeCells>
  <pageMargins left="0.75" right="0.75" top="1" bottom="1" header="0.51180555555555596" footer="0.51180555555555596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S8"/>
  <sheetViews>
    <sheetView zoomScale="61" zoomScaleNormal="61" workbookViewId="0">
      <selection activeCell="A3" sqref="A3:A4"/>
    </sheetView>
  </sheetViews>
  <sheetFormatPr baseColWidth="10" defaultColWidth="9.109375" defaultRowHeight="14.4"/>
  <cols>
    <col min="1" max="1" width="17.6640625" customWidth="1"/>
    <col min="3" max="3" width="18.6640625" customWidth="1"/>
    <col min="4" max="4" width="41.6640625" customWidth="1"/>
    <col min="17" max="17" width="23.109375" customWidth="1"/>
    <col min="18" max="18" width="18" customWidth="1"/>
    <col min="19" max="19" width="25.6640625" bestFit="1" customWidth="1"/>
  </cols>
  <sheetData>
    <row r="2" spans="1:19" ht="15" thickBot="1"/>
    <row r="3" spans="1:19" ht="34.5" customHeight="1" thickBot="1">
      <c r="A3" s="250" t="s">
        <v>2</v>
      </c>
      <c r="B3" s="250" t="s">
        <v>3</v>
      </c>
      <c r="C3" s="250" t="s">
        <v>4</v>
      </c>
      <c r="D3" s="250" t="s">
        <v>5</v>
      </c>
      <c r="E3" s="275" t="s">
        <v>97</v>
      </c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7"/>
      <c r="Q3" s="250" t="s">
        <v>6</v>
      </c>
      <c r="R3" s="250" t="s">
        <v>7</v>
      </c>
      <c r="S3" s="248" t="s">
        <v>92</v>
      </c>
    </row>
    <row r="4" spans="1:19" ht="19.8" thickBot="1">
      <c r="A4" s="251"/>
      <c r="B4" s="251"/>
      <c r="C4" s="251"/>
      <c r="D4" s="251"/>
      <c r="E4" s="3">
        <v>1</v>
      </c>
      <c r="F4" s="3">
        <v>2</v>
      </c>
      <c r="G4" s="3">
        <v>3</v>
      </c>
      <c r="H4" s="3">
        <v>4</v>
      </c>
      <c r="I4" s="3">
        <v>5</v>
      </c>
      <c r="J4" s="3">
        <v>6</v>
      </c>
      <c r="K4" s="3">
        <v>7</v>
      </c>
      <c r="L4" s="3">
        <v>8</v>
      </c>
      <c r="M4" s="3">
        <v>9</v>
      </c>
      <c r="N4" s="3">
        <v>10</v>
      </c>
      <c r="O4" s="3">
        <v>11</v>
      </c>
      <c r="P4" s="3">
        <v>12</v>
      </c>
      <c r="Q4" s="268"/>
      <c r="R4" s="251"/>
      <c r="S4" s="249"/>
    </row>
    <row r="5" spans="1:19" ht="57.6">
      <c r="A5" s="171" t="s">
        <v>68</v>
      </c>
      <c r="B5" s="227">
        <v>2</v>
      </c>
      <c r="C5" s="144" t="s">
        <v>81</v>
      </c>
      <c r="D5" s="5" t="s">
        <v>82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4" t="s">
        <v>83</v>
      </c>
      <c r="R5" s="128" t="s">
        <v>72</v>
      </c>
      <c r="S5" s="272"/>
    </row>
    <row r="6" spans="1:19" ht="76.8">
      <c r="A6" s="172"/>
      <c r="B6" s="228"/>
      <c r="C6" s="142"/>
      <c r="D6" s="6" t="s">
        <v>85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142"/>
      <c r="R6" s="129"/>
      <c r="S6" s="273"/>
    </row>
    <row r="7" spans="1:19" ht="72.900000000000006" customHeight="1">
      <c r="A7" s="172"/>
      <c r="B7" s="228"/>
      <c r="C7" s="142"/>
      <c r="D7" s="6" t="s">
        <v>86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2"/>
      <c r="R7" s="129"/>
      <c r="S7" s="273"/>
    </row>
    <row r="8" spans="1:19" ht="76.8">
      <c r="A8" s="173"/>
      <c r="B8" s="229"/>
      <c r="C8" s="143"/>
      <c r="D8" s="9" t="s">
        <v>87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43"/>
      <c r="R8" s="130"/>
      <c r="S8" s="274"/>
    </row>
  </sheetData>
  <mergeCells count="14">
    <mergeCell ref="R5:R8"/>
    <mergeCell ref="S5:S8"/>
    <mergeCell ref="E3:P3"/>
    <mergeCell ref="A5:A8"/>
    <mergeCell ref="B5:B8"/>
    <mergeCell ref="C5:C8"/>
    <mergeCell ref="Q5:Q8"/>
    <mergeCell ref="A3:A4"/>
    <mergeCell ref="B3:B4"/>
    <mergeCell ref="C3:C4"/>
    <mergeCell ref="D3:D4"/>
    <mergeCell ref="Q3:Q4"/>
    <mergeCell ref="R3:R4"/>
    <mergeCell ref="S3:S4"/>
  </mergeCell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INDICADORES</vt:lpstr>
      <vt:lpstr>ESTRUCTURA</vt:lpstr>
      <vt:lpstr>PROCESO</vt:lpstr>
      <vt:lpstr>RESULTADO TRIMESTRES</vt:lpstr>
      <vt:lpstr>RESULTADO MENSUAL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linam</dc:creator>
  <cp:lastModifiedBy>Alexandra María Villa Gómez</cp:lastModifiedBy>
  <dcterms:created xsi:type="dcterms:W3CDTF">2018-03-23T20:12:00Z</dcterms:created>
  <dcterms:modified xsi:type="dcterms:W3CDTF">2022-08-18T04:44:14Z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3082-11.2.0.8684</vt:lpwstr>
  </property>
</Properties>
</file>