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meliz\Downloads\"/>
    </mc:Choice>
  </mc:AlternateContent>
  <xr:revisionPtr revIDLastSave="0" documentId="13_ncr:1_{66DDE506-FC9F-4A9B-A62D-AB0271BDDF96}" xr6:coauthVersionLast="45" xr6:coauthVersionMax="45" xr10:uidLastSave="{00000000-0000-0000-0000-000000000000}"/>
  <bookViews>
    <workbookView xWindow="-120" yWindow="-120" windowWidth="20730" windowHeight="11160" tabRatio="500" xr2:uid="{00000000-000D-0000-FFFF-FFFF00000000}"/>
  </bookViews>
  <sheets>
    <sheet name="Historias de Usuario" sheetId="1" r:id="rId1"/>
    <sheet name="Burndown"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2" l="1"/>
  <c r="D3" i="2" s="1"/>
  <c r="D4" i="2" s="1"/>
  <c r="D5" i="2" s="1"/>
  <c r="E3" i="2" l="1"/>
  <c r="E4" i="2" s="1"/>
  <c r="E5" i="2" s="1"/>
  <c r="E6" i="2" s="1"/>
  <c r="E7" i="2" s="1"/>
  <c r="E8" i="2" s="1"/>
  <c r="E9" i="2" s="1"/>
  <c r="E10" i="2" s="1"/>
  <c r="E11" i="2" s="1"/>
  <c r="E12" i="2" s="1"/>
</calcChain>
</file>

<file path=xl/sharedStrings.xml><?xml version="1.0" encoding="utf-8"?>
<sst xmlns="http://schemas.openxmlformats.org/spreadsheetml/2006/main" count="112" uniqueCount="87">
  <si>
    <t>ID</t>
  </si>
  <si>
    <t>Historia de Usuario</t>
  </si>
  <si>
    <t>Descripción</t>
  </si>
  <si>
    <t>Criterios Aceptación</t>
  </si>
  <si>
    <t>Tamaño</t>
  </si>
  <si>
    <t>HU1</t>
  </si>
  <si>
    <t>TOTAL</t>
  </si>
  <si>
    <t>Sprint 1</t>
  </si>
  <si>
    <t>Sprint 2</t>
  </si>
  <si>
    <t>Sprint 3</t>
  </si>
  <si>
    <t>Sprint 4</t>
  </si>
  <si>
    <t>Sprint 5</t>
  </si>
  <si>
    <t>Sprint 6</t>
  </si>
  <si>
    <t>Sprint 7</t>
  </si>
  <si>
    <t>Sprint 8</t>
  </si>
  <si>
    <t>Sprint 9</t>
  </si>
  <si>
    <t>Sprint 10</t>
  </si>
  <si>
    <t>Nombre de Sprint</t>
  </si>
  <si>
    <t>Puntos en sprint</t>
  </si>
  <si>
    <t>Ideal teórico</t>
  </si>
  <si>
    <t>Pendientes</t>
  </si>
  <si>
    <t>Fecha Fin Sprint</t>
  </si>
  <si>
    <t>Fecha S1</t>
  </si>
  <si>
    <t>Fecha S2</t>
  </si>
  <si>
    <t>Fecha S3</t>
  </si>
  <si>
    <t>Más información en http://urtanta.com/scrum-sprint/</t>
  </si>
  <si>
    <t>Tiempo (horas)</t>
  </si>
  <si>
    <t xml:space="preserve">Puntos  </t>
  </si>
  <si>
    <t>Prioridad</t>
  </si>
  <si>
    <t>en la parte superior derecha de la página, se debe de crear un boton que al momento de darle click muestre el formulario para el inicio de sesión.</t>
  </si>
  <si>
    <t>Tamaño L</t>
  </si>
  <si>
    <t>5 Puntos</t>
  </si>
  <si>
    <t xml:space="preserve">60 horas </t>
  </si>
  <si>
    <t>HU2</t>
  </si>
  <si>
    <t>cuando ingrese en el formuario de inicio sesion al darle click al boton  crear usuario  se debe de mostrar un formulario el cual me permitira crear un usuario</t>
  </si>
  <si>
    <t>El formulario debe de tener los siguientes campos :
- Nombres (Tipo texto)
-Apellidos (Tipo texto)
-Tipo de Documento (Tipo Lista desplegable con los siguientes  valores: Cedula, Pasaporte, Nit )
-Numero de documento(Tipo alfanumerico)
-Fecha de nacimiento(Tipo fecha)
-Correo electronico(Tipo alfanumerico)
-Telefono Fijo(Tipo numerico)
-Telefono celular(Tipop numerico)
******************
Tendra 2 botones inferiores que son:
-Guardar 
-Cancelar
******************
al dar click a guardar y todos los campos estan diligenciados correctamente  se debe de guardar el registro y mostrar mensaje (Registro creado exitosamente)</t>
  </si>
  <si>
    <t>Tamaño XL</t>
  </si>
  <si>
    <t>8 Puntos</t>
  </si>
  <si>
    <t>96 Horas</t>
  </si>
  <si>
    <t>HU3</t>
  </si>
  <si>
    <t>COMO usuario 
QUIERO que la pagina permita inicio de sesión 
PARA que pueda ingresar a la página</t>
  </si>
  <si>
    <t>COMO usuario
QUIERO que la pagina me permita crear usuario
PARA poder que se registren los usuarios</t>
  </si>
  <si>
    <t xml:space="preserve">Cuando se ingrese por medio de un navegador web a la URL del sitio web, quiero que muestre una página con las opciones y secciones principales de la página </t>
  </si>
  <si>
    <t>COMO usuario
QUIERO que al ingresar al sitio web me muestre una página principal
PARA que el usuario se sienta a gusto ingresando a dicho sitio web</t>
  </si>
  <si>
    <t>COMO usuario
QUIERO que se me permita buscar
PARA encontrar depositos y ferreteria</t>
  </si>
  <si>
    <t>HU4</t>
  </si>
  <si>
    <t>HU5</t>
  </si>
  <si>
    <t>COMO usuario 
QUIERO que la pagina me muestre las ofertas
PARA encontrar productos en promoción</t>
  </si>
  <si>
    <t>Debajo de la sección donde está el logotipo, agregar sección en la cual se muestran las ofertas de los productos que tienen las ferreterías y /o depósitos (esta sección deberá abarcar todo el ancho de la página)</t>
  </si>
  <si>
    <t>HU6</t>
  </si>
  <si>
    <t>COMO Usuario
QUIERO que me permita buscar en un GPS 
PARA ubicar con facilidad ferreterias y Depositos cercanos</t>
  </si>
  <si>
    <t xml:space="preserve">Debajo de la sección de ofertas, deberá de ir una sección con el GPS, donde el usuario podrá agregar y/o marcar un punto geográfico deseado </t>
  </si>
  <si>
    <t>COMO administrador
QUIERO que el sitio web me permita crear registros de depositos y ferreterias
PARA que los usuarios puedan interactuar con dicha información</t>
  </si>
  <si>
    <t>HU7</t>
  </si>
  <si>
    <t>COMO administrador
QUIERO que el sitio web me permita modificar registros de depositos y ferreterias
PARA que los usuarios puedan tener la información actualizada</t>
  </si>
  <si>
    <t>Cuando ingrese a la pagina principal e inicie sesion con un usuario administrador se habilitara un deplegable en la parte superior izquierda que me permitira modificar depositos y ferreterias</t>
  </si>
  <si>
    <t>HU8</t>
  </si>
  <si>
    <t xml:space="preserve">esta seccion tendra  una barra de busqueda en la cual el usuario podra agregar una dirrección y el gps se ubicara en esa dirreción (si es valida ) mostrando depositos y/o ferreterias cercanas
***********************
el gps tambn tendra la opción de seleccionar cordenanadas geograficas  (si es valida ) mostrando depositos y/o ferreterias  </t>
  </si>
  <si>
    <t>COMO usuario
QUIERO que la pagina me permita recuperar mi contraseña
PARA que usuario pueda volver a iniciar sesion</t>
  </si>
  <si>
    <t>cuando ingrese al formulario de iniciar sesion habra un boton el cual se llama "olvide mi contraseña"  el cual nos permitira recuperar nuestra clave</t>
  </si>
  <si>
    <t xml:space="preserve">cuando se haga click en olvide mi contraseña se mostrara un formulario que  tendra la  siguiente estructura:
-campo tipo alfanumerico que tendra como etiqueta correo electronico 
-boton de nombre enviar
***********************
si  el correo ingresado no pertenece a ningun usuario registrado mostrar un mensaje al momento de darle click al boton  enviar  que diga
-el correo ingresado no existe por favor verifiquelo o ingrese mas tarde
de lo contrario al dar click al boton verificación se habilitara un campo y un boton con lo siguiente nombres
-campo numerico que tendra como etiqueta  codigo de verificación
-boton de nombre verificar 
***********************
si el codigo ingresado por el usuario es el mismo que se envio al correo electronico se habilitara un seccion con los siguientes campos y boton:
-campo tipo alfanumerico que tendra como etiqueta nueva contraseña
-campo tipo alfanumerico que tendra como etiqueta  Confirmar nueva contraseña
-boton llamado Cambiar clave 
***********************
si el campo nueva contraseña y confirmar nueva contraseña no son iguales mostrar un mensaje al momento de darle click al boton cambiar clave que diga lo siguiente :
-la nueva contraseña y confirmacion de contraseña no coinciden por favor intentelo nuevamente
si el campo nueva contraseña y confirmar nueva contraseña coinciden se actualizara la clave  del usuario registrado con el correo que se diligencio en el  campo tipo alfanumerico que tendra como etiqueta correo electronico 
</t>
  </si>
  <si>
    <t>HU9</t>
  </si>
  <si>
    <t>COMO usuario
QUIERO que la pagina me permita cerrar sesion
PARA cerrar sesion</t>
  </si>
  <si>
    <t xml:space="preserve">en la parte superior derecha despues del inicio de sesion se mostrara un boton llamado cerrar sesion </t>
  </si>
  <si>
    <t xml:space="preserve">Depues de que el usuario inicie sesion en la parte superior derecha se muestre un boton con nombre cerrar sesion que y que al darle click automaticamente se salga de la cuenta en la cual inicie sesion,
adicinalmente borrara todas las acciones enlazadas a dicha sesion </t>
  </si>
  <si>
    <t>Tamaño M</t>
  </si>
  <si>
    <t>3 Puntos</t>
  </si>
  <si>
    <t xml:space="preserve">36 Horas </t>
  </si>
  <si>
    <t xml:space="preserve">60 Horas </t>
  </si>
  <si>
    <t>HU10</t>
  </si>
  <si>
    <t xml:space="preserve">las secciones de la página principal serían las siguientes:
- En la parte superior izquierda, debe de ir el logotipo del sitio web
- En la parte superior derecha, deberá de estar el botón que tendrá como nombre "Iniciar Sesión"          - Debajo de la sección donde está el logotipo, agregar sección en la cual se muestran las ofertas de los productos que tienen las ferreterías y /o depósitos (esta sección deberá abarcar todo el ancho de la página tipo pasarela) 
-Debajo de la sección de ofertas, deberá de ir una sección con el GPS, donde el usuario podrá agregar y/o marcar un punto geográfico deseado
- En la parte inferior de la página, se debe de agregar la información acerca de los derechos de autor de la página (fecha de creación de la página, nit y frase que diga "Todos los derechos reservados") </t>
  </si>
  <si>
    <t>COMO Dueño de negocio
QUIERO que la pagina me permita registrarme
PARA poder tener un perfil de negocio</t>
  </si>
  <si>
    <t>cuando ingrese en el formuario de inicio sesion al darle click al boton  crear usuario  se debe de mostrar un formulario el cual me permitira crear un usuario como dueño de negocio</t>
  </si>
  <si>
    <t>cuando de click en la opcion crear, se debe de mostrar un formulario con los siguientes campos:
-Nombre del local (tipo alfanumerico)
- Nombres del dueño del local (Tipo texto)
-Apellidos del dueño del local (Tipo texto)
-Tipo de Documento (Tipo Lista desplegable con los siguientes  valores: Cedula, Pasaporte.)
-Numero de documento(Tipo alfanumerico)
-Dirreción del local (Tipo alfaumerico)
- numero nit del local(Tipo alfanumerico)
-correo electrónico (Tipo alfanumérico)
-Telefono Fijo(Tipo numerico) opcional 
-Telefono celular(Tipo numerico)
******************
Al final del formulario tendrá 2 botones  que son:
-Guardar 
-Cancelar
******************
al dar click a guardar y todos los campos estan diligenciados correctamente  se debe de guardar el registro y mostrar mensaje (Registro creado exitosamente)</t>
  </si>
  <si>
    <t>cuando de click en la opcion crear, se debe de mostrar un formulario con los siguientes campos:
-Nombre del local (tipo alfanumerico)
- Nombres del dueño del local (Tipo texto)
-Apellidos del dueño del local (Tipo texto)
-Tipo de Documento (Tipo Lista desplegable con los siguientes  valores: Cedula, Pasaporte.)
-Numero de documento(Tipo alfanumerico)
-Dirreción del local (Tipo alfaumerico)
- numero nit del local(Tipo alfanumerico)
-correo electrónico (Tipo alfanumérico)
-Telefono Fijo(Tipo numerico) opcional 
-Telefono celular(Tipo numerico)
******************
Al final del formulario tendrá 2 botones  que son:
-Guardar 
-Cancelar
******************
al dar click a guardar y todos los campos estan diligenciados correctamente  se debe de guardar el registro y mostrar mensaje (Registro guardado exitosamente, sera revisado y aceptado por el administrador)</t>
  </si>
  <si>
    <t>60 horas</t>
  </si>
  <si>
    <t>Cuando ingrese a la pagina principal e inicie sesion con un usuario administrador se habilitara un desplegable en la parte superior izquierda que me permitira crear  depositos y ferreterias que se hayan registrado.</t>
  </si>
  <si>
    <t>HU11</t>
  </si>
  <si>
    <r>
      <t xml:space="preserve">los campos que debe de tener el formulario son los siguientes:
-Correo(tipo Texto) 
-Clave (tipo Texto)
******************
</t>
    </r>
    <r>
      <rPr>
        <i/>
        <sz val="12"/>
        <color rgb="FF7F7F7F"/>
        <rFont val="Calibri"/>
        <family val="2"/>
        <scheme val="minor"/>
      </rPr>
      <t>los botones de la parte inferior que debe de tener formularios son:
-Inicio de sesión 
-Olvido mi contraseña
-Registrarme
*******************
- Al darle click al boton crear usuario se habilitaran dos opciones que llevaran por nombre 
-Registrarme como usuario
-Registrarme como dueño de negocio</t>
    </r>
  </si>
  <si>
    <t>Al darle click a  iniciar sesion quiero que muestre una página con las opciones y secciones de la página de acuerdo a cada perfil de ingreso.</t>
  </si>
  <si>
    <t>Cuando ingrese a la pagina principal En el centro de la página deberá de estar una búsqueda rápida acerca de los locales registrados en la página</t>
  </si>
  <si>
    <t>En la parte superior del centro debe de ir un una barra de busqueda el cual filtrara por nombre  y/o dirección del deposito y ferreteria 
***********************
Debajo de la barra de busqueda habra una tabla donde se mostrará los resultados del filtro. 
La información que se mostrara es la siguiente:
*Nombre del local 
*Horarios de atención 
*Dirreción
**********************
Los resultados del filtro al dar click en ver mas se mostrara la siguiente  información:
*Nombre del local 
*Horarios de atención 
*Dirreción
*Telefonos
*Correo Electronico (si aplica)
*si maneja o no domicilios 
*imagen del local 
*Dirreción
*Enlace de contacto</t>
  </si>
  <si>
    <t>HU12</t>
  </si>
  <si>
    <t>Cuando se de click en la opción modificar, se mostrará un formulario que contendrá los siguientes campos:
-Numero de documento (campo por el cual se buscará el registro en la base de datos y ya traerá el resto de información del depósito y ferretería)
-Nombre del local (tipo alfanumerico)
- Nombres del dueño del local (Tipo texto)
-Apellidos del dueño del local (Tipo texto)
-Dirreción del local (Tipo alfaumerico)
-Telefono Fijo(Tipo numerico)
-Telefono celular(Tipo numerico)
-correo electrónico (Tipo alfanumérico)
Todos los campos menos el número de documento estarán bloqueados hasta que se encuentre un registro a modificar
******************
Al final del formulario tendrá 2 botones  que son:
-Guardar 
-Cancelar
Estos botones estarán bloqueados hasta que se encuentre un registro a modificar
******************
al dar click a guardar y todos los campos estan diligenciados correctamente  se debe de guardar el registro y mostrar mensaje (Registro ha sido modificado  exitosamente)
**********************
-Tambien se tendra una opcion que permitira eliminar el registro del negocio</t>
  </si>
  <si>
    <t>COMO usuario, dueño de negocio y administrador
QUIERO que al inicIar secion me muestre una página
PARA que el usuario,dueño de negocio y administrador interactuen con la pagina</t>
  </si>
  <si>
    <t xml:space="preserve">las secciones de la página principal serían las siguientes:
- En la parte superior izquierda, debe de ir el logotipo del sitio web
- En la parte superior derecha, deberá de estar el botón que tendrá como nombre "cerrar sesion"  y un  un desplegable que llevara como nombre " deposito y/o ferreteria" que permitira crear y modificar (este campo solo se mostrara para el usuario tipo  administrador)   
- En el centro de la página deberá de estar una búsqueda rápida acerca de los locales registrados en la pagina(todos los actores la visualizan)
-tendra una seccion de vistas frecuentes(todos los actores lo visualizan)
 - Debajo de la sección donde está el logotipo, agregar sección en la cual se muestran las ofertas de los productos que tienen las ferreterías y /o depósitos (esta sección deberá abarcar todo el ancho de la página tipo pasarela) 
-Debajo de la sección de ofertas, deberá de ir una sección con el GPS, donde el usuario podrá agregar y/o marcar un punto geográfico deseado
- En la parte inferior de la página, se debe de agregar la información acerca de los derechos de autor de la página (fecha de creación de la página, nit y frase que diga "Todos los derechos reservados") 
</t>
  </si>
  <si>
    <t>esta sección llevara serie de imágenes con diferentes promociones las cuales al darle click los llevara al deposito y/o ferreteria de dicha promoción a traves de un Hipervinculo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</si>
</sst>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34"/>
      <scheme val="minor"/>
    </font>
    <font>
      <i/>
      <sz val="12"/>
      <color rgb="FF7F7F7F"/>
      <name val="Calibri"/>
      <family val="2"/>
      <charset val="134"/>
      <scheme val="minor"/>
    </font>
    <font>
      <u/>
      <sz val="12"/>
      <color theme="10"/>
      <name val="Calibri"/>
      <family val="2"/>
      <charset val="134"/>
      <scheme val="minor"/>
    </font>
    <font>
      <sz val="16"/>
      <color theme="0"/>
      <name val="Calibri"/>
      <scheme val="minor"/>
    </font>
    <font>
      <u/>
      <sz val="12"/>
      <color theme="11"/>
      <name val="Calibri"/>
      <family val="2"/>
      <charset val="134"/>
      <scheme val="minor"/>
    </font>
    <font>
      <sz val="14"/>
      <color theme="0"/>
      <name val="Calibri"/>
      <scheme val="minor"/>
    </font>
    <font>
      <i/>
      <sz val="12"/>
      <color rgb="FF7F7F7F"/>
      <name val="Calibri"/>
      <family val="2"/>
      <scheme val="minor"/>
    </font>
    <font>
      <sz val="8"/>
      <name val="Calibri"/>
      <family val="2"/>
      <charset val="134"/>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0" xfId="2"/>
    <xf numFmtId="0" fontId="0" fillId="0" borderId="1" xfId="0" applyBorder="1"/>
    <xf numFmtId="0" fontId="3" fillId="2" borderId="0" xfId="0" applyFont="1" applyFill="1"/>
    <xf numFmtId="0" fontId="5" fillId="2" borderId="0" xfId="0" applyFont="1" applyFill="1"/>
    <xf numFmtId="0" fontId="1" fillId="0" borderId="1" xfId="1" applyBorder="1" applyAlignment="1">
      <alignment horizontal="left" vertical="center" wrapText="1"/>
    </xf>
    <xf numFmtId="0" fontId="1" fillId="0" borderId="2" xfId="1" applyFill="1" applyBorder="1" applyAlignment="1">
      <alignment horizontal="left" vertical="center" wrapText="1"/>
    </xf>
  </cellXfs>
  <cellStyles count="7">
    <cellStyle name="Hipervínculo" xfId="2" builtinId="8"/>
    <cellStyle name="Hipervínculo visitado" xfId="3" builtinId="9" hidden="1"/>
    <cellStyle name="Hipervínculo visitado" xfId="4" builtinId="9" hidden="1"/>
    <cellStyle name="Hipervínculo visitado" xfId="5" builtinId="9" hidden="1"/>
    <cellStyle name="Hipervínculo visitado" xfId="6"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Burndown!$C$2</c:f>
              <c:strCache>
                <c:ptCount val="1"/>
                <c:pt idx="0">
                  <c:v>Puntos en sprint</c:v>
                </c:pt>
              </c:strCache>
            </c:strRef>
          </c:tx>
          <c:marker>
            <c:symbol val="none"/>
          </c:marker>
          <c:cat>
            <c:strRef>
              <c:f>Burndown!$A$3:$A$12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Burndown!$D$3:$D$12</c:f>
              <c:numCache>
                <c:formatCode>General</c:formatCode>
                <c:ptCount val="10"/>
                <c:pt idx="0">
                  <c:v>-5</c:v>
                </c:pt>
                <c:pt idx="1">
                  <c:v>-10</c:v>
                </c:pt>
                <c:pt idx="2">
                  <c:v>-20</c:v>
                </c:pt>
              </c:numCache>
            </c:numRef>
          </c:val>
          <c:smooth val="0"/>
          <c:extLst>
            <c:ext xmlns:c16="http://schemas.microsoft.com/office/drawing/2014/chart" uri="{C3380CC4-5D6E-409C-BE32-E72D297353CC}">
              <c16:uniqueId val="{00000000-4406-4353-9F87-8A63F63AF711}"/>
            </c:ext>
          </c:extLst>
        </c:ser>
        <c:ser>
          <c:idx val="1"/>
          <c:order val="1"/>
          <c:tx>
            <c:strRef>
              <c:f>Burndown!$E$2</c:f>
              <c:strCache>
                <c:ptCount val="1"/>
                <c:pt idx="0">
                  <c:v>Ideal teórico</c:v>
                </c:pt>
              </c:strCache>
            </c:strRef>
          </c:tx>
          <c:marker>
            <c:symbol val="none"/>
          </c:marker>
          <c:cat>
            <c:strRef>
              <c:f>Burndown!$A$3:$A$12</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Burndown!$E$3:$E$12</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4406-4353-9F87-8A63F63AF711}"/>
            </c:ext>
          </c:extLst>
        </c:ser>
        <c:dLbls>
          <c:showLegendKey val="0"/>
          <c:showVal val="0"/>
          <c:showCatName val="0"/>
          <c:showSerName val="0"/>
          <c:showPercent val="0"/>
          <c:showBubbleSize val="0"/>
        </c:dLbls>
        <c:smooth val="0"/>
        <c:axId val="2105198984"/>
        <c:axId val="2105137816"/>
      </c:lineChart>
      <c:catAx>
        <c:axId val="2105198984"/>
        <c:scaling>
          <c:orientation val="minMax"/>
        </c:scaling>
        <c:delete val="0"/>
        <c:axPos val="b"/>
        <c:numFmt formatCode="General" sourceLinked="0"/>
        <c:majorTickMark val="out"/>
        <c:minorTickMark val="none"/>
        <c:tickLblPos val="nextTo"/>
        <c:crossAx val="2105137816"/>
        <c:crosses val="autoZero"/>
        <c:auto val="1"/>
        <c:lblAlgn val="ctr"/>
        <c:lblOffset val="100"/>
        <c:noMultiLvlLbl val="0"/>
      </c:catAx>
      <c:valAx>
        <c:axId val="2105137816"/>
        <c:scaling>
          <c:orientation val="minMax"/>
        </c:scaling>
        <c:delete val="0"/>
        <c:axPos val="l"/>
        <c:majorGridlines/>
        <c:numFmt formatCode="General" sourceLinked="1"/>
        <c:majorTickMark val="out"/>
        <c:minorTickMark val="none"/>
        <c:tickLblPos val="nextTo"/>
        <c:crossAx val="210519898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2</xdr:row>
      <xdr:rowOff>12700</xdr:rowOff>
    </xdr:from>
    <xdr:to>
      <xdr:col>14</xdr:col>
      <xdr:colOff>711200</xdr:colOff>
      <xdr:row>26</xdr:row>
      <xdr:rowOff>152400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urtanta.com/scrum-spr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1" zoomScale="110" zoomScaleNormal="110" workbookViewId="0">
      <selection activeCell="D11" sqref="D11"/>
    </sheetView>
  </sheetViews>
  <sheetFormatPr baseColWidth="10" defaultRowHeight="15.75"/>
  <cols>
    <col min="1" max="1" width="6.375" customWidth="1"/>
    <col min="2" max="2" width="22.625" customWidth="1"/>
    <col min="3" max="3" width="26.75" customWidth="1"/>
    <col min="4" max="4" width="24.625" customWidth="1"/>
    <col min="5" max="5" width="14.375" customWidth="1"/>
    <col min="7" max="7" width="23.75" customWidth="1"/>
    <col min="8" max="8" width="15.75" customWidth="1"/>
  </cols>
  <sheetData>
    <row r="1" spans="1:8" ht="21">
      <c r="A1" s="3" t="s">
        <v>0</v>
      </c>
      <c r="B1" s="3" t="s">
        <v>1</v>
      </c>
      <c r="C1" s="3" t="s">
        <v>2</v>
      </c>
      <c r="D1" s="3" t="s">
        <v>3</v>
      </c>
      <c r="E1" s="3" t="s">
        <v>4</v>
      </c>
      <c r="F1" s="3" t="s">
        <v>27</v>
      </c>
      <c r="G1" s="3" t="s">
        <v>26</v>
      </c>
      <c r="H1" s="3" t="s">
        <v>28</v>
      </c>
    </row>
    <row r="2" spans="1:8" ht="103.5" customHeight="1">
      <c r="A2" s="5" t="s">
        <v>5</v>
      </c>
      <c r="B2" s="5" t="s">
        <v>43</v>
      </c>
      <c r="C2" s="5" t="s">
        <v>42</v>
      </c>
      <c r="D2" s="5" t="s">
        <v>70</v>
      </c>
      <c r="E2" s="5" t="s">
        <v>36</v>
      </c>
      <c r="F2" s="5" t="s">
        <v>37</v>
      </c>
      <c r="G2" s="5" t="s">
        <v>38</v>
      </c>
      <c r="H2" s="5">
        <v>5</v>
      </c>
    </row>
    <row r="3" spans="1:8" ht="103.5" customHeight="1">
      <c r="A3" s="5" t="s">
        <v>33</v>
      </c>
      <c r="B3" s="5" t="s">
        <v>41</v>
      </c>
      <c r="C3" s="5" t="s">
        <v>34</v>
      </c>
      <c r="D3" s="5" t="s">
        <v>35</v>
      </c>
      <c r="E3" s="5" t="s">
        <v>36</v>
      </c>
      <c r="F3" s="5" t="s">
        <v>37</v>
      </c>
      <c r="G3" s="5" t="s">
        <v>38</v>
      </c>
      <c r="H3" s="5">
        <v>4</v>
      </c>
    </row>
    <row r="4" spans="1:8" ht="103.5" customHeight="1">
      <c r="A4" s="5" t="s">
        <v>39</v>
      </c>
      <c r="B4" s="5" t="s">
        <v>71</v>
      </c>
      <c r="C4" s="5" t="s">
        <v>72</v>
      </c>
      <c r="D4" s="5" t="s">
        <v>74</v>
      </c>
      <c r="E4" s="5" t="s">
        <v>30</v>
      </c>
      <c r="F4" s="5" t="s">
        <v>31</v>
      </c>
      <c r="G4" s="6" t="s">
        <v>75</v>
      </c>
      <c r="H4" s="5">
        <v>4</v>
      </c>
    </row>
    <row r="5" spans="1:8" ht="103.5" customHeight="1">
      <c r="A5" s="5" t="s">
        <v>45</v>
      </c>
      <c r="B5" s="5" t="s">
        <v>52</v>
      </c>
      <c r="C5" s="5" t="s">
        <v>76</v>
      </c>
      <c r="D5" s="5" t="s">
        <v>73</v>
      </c>
      <c r="E5" s="5" t="s">
        <v>30</v>
      </c>
      <c r="F5" s="5" t="s">
        <v>31</v>
      </c>
      <c r="G5" s="5" t="s">
        <v>32</v>
      </c>
      <c r="H5" s="5">
        <v>4</v>
      </c>
    </row>
    <row r="6" spans="1:8" ht="103.5" customHeight="1">
      <c r="A6" s="5" t="s">
        <v>46</v>
      </c>
      <c r="B6" s="5" t="s">
        <v>54</v>
      </c>
      <c r="C6" s="5" t="s">
        <v>55</v>
      </c>
      <c r="D6" s="5" t="s">
        <v>83</v>
      </c>
      <c r="E6" s="5" t="s">
        <v>30</v>
      </c>
      <c r="F6" s="5" t="s">
        <v>31</v>
      </c>
      <c r="G6" s="5" t="s">
        <v>32</v>
      </c>
      <c r="H6" s="5">
        <v>4</v>
      </c>
    </row>
    <row r="7" spans="1:8" ht="56.25" customHeight="1">
      <c r="A7" s="5" t="s">
        <v>49</v>
      </c>
      <c r="B7" s="5" t="s">
        <v>40</v>
      </c>
      <c r="C7" s="5" t="s">
        <v>29</v>
      </c>
      <c r="D7" s="5" t="s">
        <v>78</v>
      </c>
      <c r="E7" s="5" t="s">
        <v>30</v>
      </c>
      <c r="F7" s="5" t="s">
        <v>31</v>
      </c>
      <c r="G7" s="5" t="s">
        <v>68</v>
      </c>
      <c r="H7" s="5">
        <v>3</v>
      </c>
    </row>
    <row r="8" spans="1:8" ht="56.25" customHeight="1">
      <c r="A8" s="5" t="s">
        <v>53</v>
      </c>
      <c r="B8" s="5" t="s">
        <v>58</v>
      </c>
      <c r="C8" s="5" t="s">
        <v>59</v>
      </c>
      <c r="D8" s="5" t="s">
        <v>60</v>
      </c>
      <c r="E8" s="5" t="s">
        <v>36</v>
      </c>
      <c r="F8" s="5" t="s">
        <v>37</v>
      </c>
      <c r="G8" s="5" t="s">
        <v>38</v>
      </c>
      <c r="H8" s="5">
        <v>3</v>
      </c>
    </row>
    <row r="9" spans="1:8" ht="56.25" customHeight="1">
      <c r="A9" s="5" t="s">
        <v>56</v>
      </c>
      <c r="B9" s="5" t="s">
        <v>84</v>
      </c>
      <c r="C9" s="6" t="s">
        <v>79</v>
      </c>
      <c r="D9" s="6" t="s">
        <v>85</v>
      </c>
      <c r="E9" s="5" t="s">
        <v>36</v>
      </c>
      <c r="F9" s="5" t="s">
        <v>37</v>
      </c>
      <c r="G9" s="5" t="s">
        <v>38</v>
      </c>
      <c r="H9" s="5">
        <v>5</v>
      </c>
    </row>
    <row r="10" spans="1:8" ht="56.25" customHeight="1">
      <c r="A10" s="5" t="s">
        <v>61</v>
      </c>
      <c r="B10" s="5" t="s">
        <v>44</v>
      </c>
      <c r="C10" s="5" t="s">
        <v>80</v>
      </c>
      <c r="D10" s="5" t="s">
        <v>81</v>
      </c>
      <c r="E10" s="5" t="s">
        <v>30</v>
      </c>
      <c r="F10" s="5" t="s">
        <v>31</v>
      </c>
      <c r="G10" s="5" t="s">
        <v>32</v>
      </c>
      <c r="H10" s="5">
        <v>3</v>
      </c>
    </row>
    <row r="11" spans="1:8" ht="62.25" customHeight="1">
      <c r="A11" s="5" t="s">
        <v>69</v>
      </c>
      <c r="B11" s="5" t="s">
        <v>47</v>
      </c>
      <c r="C11" s="5" t="s">
        <v>48</v>
      </c>
      <c r="D11" s="5" t="s">
        <v>86</v>
      </c>
      <c r="E11" s="5" t="s">
        <v>30</v>
      </c>
      <c r="F11" s="5" t="s">
        <v>31</v>
      </c>
      <c r="G11" s="5" t="s">
        <v>32</v>
      </c>
      <c r="H11" s="5">
        <v>3</v>
      </c>
    </row>
    <row r="12" spans="1:8" ht="48.75" customHeight="1">
      <c r="A12" s="5" t="s">
        <v>77</v>
      </c>
      <c r="B12" s="5" t="s">
        <v>50</v>
      </c>
      <c r="C12" s="5" t="s">
        <v>51</v>
      </c>
      <c r="D12" s="5" t="s">
        <v>57</v>
      </c>
      <c r="E12" s="5" t="s">
        <v>36</v>
      </c>
      <c r="F12" s="5" t="s">
        <v>37</v>
      </c>
      <c r="G12" s="5" t="s">
        <v>38</v>
      </c>
      <c r="H12" s="5">
        <v>4</v>
      </c>
    </row>
    <row r="13" spans="1:8" ht="89.25" customHeight="1">
      <c r="A13" s="5" t="s">
        <v>82</v>
      </c>
      <c r="B13" s="5" t="s">
        <v>62</v>
      </c>
      <c r="C13" s="5" t="s">
        <v>63</v>
      </c>
      <c r="D13" s="5" t="s">
        <v>64</v>
      </c>
      <c r="E13" s="5" t="s">
        <v>65</v>
      </c>
      <c r="F13" s="5" t="s">
        <v>66</v>
      </c>
      <c r="G13" s="5" t="s">
        <v>67</v>
      </c>
      <c r="H13" s="5">
        <v>3</v>
      </c>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2"/>
      <c r="B20" s="2"/>
      <c r="C20" s="2"/>
      <c r="D20" s="2"/>
      <c r="E20" s="2"/>
      <c r="F20" s="2"/>
      <c r="G20" s="2"/>
      <c r="H20" s="2"/>
    </row>
  </sheetData>
  <phoneticPr fontId="7"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C4" sqref="C4"/>
    </sheetView>
  </sheetViews>
  <sheetFormatPr baseColWidth="10" defaultRowHeight="15.75"/>
  <cols>
    <col min="1" max="1" width="19.625" customWidth="1"/>
    <col min="2" max="2" width="16.125" bestFit="1" customWidth="1"/>
    <col min="3" max="3" width="16.625" bestFit="1" customWidth="1"/>
    <col min="4" max="4" width="11.875" bestFit="1" customWidth="1"/>
    <col min="5" max="5" width="13.125" bestFit="1" customWidth="1"/>
  </cols>
  <sheetData>
    <row r="1" spans="1:6">
      <c r="A1" s="1" t="s">
        <v>25</v>
      </c>
    </row>
    <row r="2" spans="1:6" ht="18.75">
      <c r="A2" s="4" t="s">
        <v>17</v>
      </c>
      <c r="B2" s="4" t="s">
        <v>21</v>
      </c>
      <c r="C2" s="4" t="s">
        <v>18</v>
      </c>
      <c r="D2" s="4" t="s">
        <v>20</v>
      </c>
      <c r="E2" s="4" t="s">
        <v>19</v>
      </c>
      <c r="F2" t="s">
        <v>6</v>
      </c>
    </row>
    <row r="3" spans="1:6">
      <c r="A3" s="2" t="s">
        <v>7</v>
      </c>
      <c r="B3" s="2" t="s">
        <v>22</v>
      </c>
      <c r="C3" s="2">
        <v>5</v>
      </c>
      <c r="D3" s="2">
        <f>F3-C3</f>
        <v>-5</v>
      </c>
      <c r="E3" s="2">
        <f>F3-($F$3/10)</f>
        <v>0</v>
      </c>
      <c r="F3">
        <f>SUM('Historias de Usuario'!E7:E19)</f>
        <v>0</v>
      </c>
    </row>
    <row r="4" spans="1:6">
      <c r="A4" s="2" t="s">
        <v>8</v>
      </c>
      <c r="B4" s="2" t="s">
        <v>23</v>
      </c>
      <c r="C4" s="2">
        <v>5</v>
      </c>
      <c r="D4" s="2">
        <f>D3-C4</f>
        <v>-10</v>
      </c>
      <c r="E4" s="2">
        <f>E3-($F$3/10)</f>
        <v>0</v>
      </c>
    </row>
    <row r="5" spans="1:6">
      <c r="A5" s="2" t="s">
        <v>9</v>
      </c>
      <c r="B5" s="2" t="s">
        <v>24</v>
      </c>
      <c r="C5" s="2">
        <v>10</v>
      </c>
      <c r="D5" s="2">
        <f t="shared" ref="D5" si="0">D4-C5</f>
        <v>-20</v>
      </c>
      <c r="E5" s="2">
        <f t="shared" ref="E5:E12" si="1">E4-($F$3/10)</f>
        <v>0</v>
      </c>
    </row>
    <row r="6" spans="1:6">
      <c r="A6" s="2" t="s">
        <v>10</v>
      </c>
      <c r="B6" s="2"/>
      <c r="C6" s="2"/>
      <c r="D6" s="2"/>
      <c r="E6" s="2">
        <f t="shared" si="1"/>
        <v>0</v>
      </c>
    </row>
    <row r="7" spans="1:6">
      <c r="A7" s="2" t="s">
        <v>11</v>
      </c>
      <c r="B7" s="2"/>
      <c r="C7" s="2"/>
      <c r="D7" s="2"/>
      <c r="E7" s="2">
        <f t="shared" si="1"/>
        <v>0</v>
      </c>
    </row>
    <row r="8" spans="1:6">
      <c r="A8" s="2" t="s">
        <v>12</v>
      </c>
      <c r="B8" s="2"/>
      <c r="C8" s="2"/>
      <c r="D8" s="2"/>
      <c r="E8" s="2">
        <f t="shared" si="1"/>
        <v>0</v>
      </c>
    </row>
    <row r="9" spans="1:6">
      <c r="A9" s="2" t="s">
        <v>13</v>
      </c>
      <c r="B9" s="2"/>
      <c r="C9" s="2"/>
      <c r="D9" s="2"/>
      <c r="E9" s="2">
        <f t="shared" si="1"/>
        <v>0</v>
      </c>
    </row>
    <row r="10" spans="1:6">
      <c r="A10" s="2" t="s">
        <v>14</v>
      </c>
      <c r="B10" s="2"/>
      <c r="C10" s="2"/>
      <c r="D10" s="2"/>
      <c r="E10" s="2">
        <f t="shared" si="1"/>
        <v>0</v>
      </c>
    </row>
    <row r="11" spans="1:6">
      <c r="A11" s="2" t="s">
        <v>15</v>
      </c>
      <c r="B11" s="2"/>
      <c r="C11" s="2"/>
      <c r="D11" s="2"/>
      <c r="E11" s="2">
        <f t="shared" si="1"/>
        <v>0</v>
      </c>
    </row>
    <row r="12" spans="1:6">
      <c r="A12" s="2" t="s">
        <v>16</v>
      </c>
      <c r="B12" s="2"/>
      <c r="C12" s="2"/>
      <c r="D12" s="2"/>
      <c r="E12" s="2">
        <f t="shared" si="1"/>
        <v>0</v>
      </c>
    </row>
  </sheetData>
  <hyperlinks>
    <hyperlink ref="A1" r:id="rId1" xr:uid="{00000000-0004-0000-01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Burndown</vt:lpstr>
    </vt:vector>
  </TitlesOfParts>
  <Manager/>
  <Company/>
  <LinksUpToDate>false</LinksUpToDate>
  <SharedDoc>false</SharedDoc>
  <HyperlinkBase>http://urtanta.com/historias-de-usuario/</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meliz</cp:lastModifiedBy>
  <dcterms:created xsi:type="dcterms:W3CDTF">2017-12-27T09:40:44Z</dcterms:created>
  <dcterms:modified xsi:type="dcterms:W3CDTF">2020-11-26T20:43:13Z</dcterms:modified>
  <cp:category/>
</cp:coreProperties>
</file>