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<sst xmlns="http://schemas.openxmlformats.org/spreadsheetml/2006/main" count="111" uniqueCount="70">
  <si>
    <t xml:space="preserve">FPGA side (LVCMOS33)</t>
  </si>
  <si>
    <t xml:space="preserve">SBUS side (TLL-compatible CMOS)</t>
  </si>
  <si>
    <t xml:space="preserve">Family</t>
  </si>
  <si>
    <t xml:space="preserve">Mfr.</t>
  </si>
  <si>
    <t xml:space="preserve">Part</t>
  </si>
  <si>
    <t xml:space="preserve">Datasheet</t>
  </si>
  <si>
    <t xml:space="preserve">#signals</t>
  </si>
  <si>
    <t xml:space="preserve">V_IL low</t>
  </si>
  <si>
    <t xml:space="preserve">V_IL high</t>
  </si>
  <si>
    <t xml:space="preserve">V_OL low</t>
  </si>
  <si>
    <t xml:space="preserve">V_OL high</t>
  </si>
  <si>
    <t xml:space="preserve">VCC low</t>
  </si>
  <si>
    <t xml:space="preserve">VCC high</t>
  </si>
  <si>
    <t xml:space="preserve">Prop Delay A-&gt;B</t>
  </si>
  <si>
    <t xml:space="preserve">Enable Delay</t>
  </si>
  <si>
    <t xml:space="preserve">74LVC</t>
  </si>
  <si>
    <t xml:space="preserve">TI</t>
  </si>
  <si>
    <t xml:space="preserve">SN74LVC8T245</t>
  </si>
  <si>
    <t xml:space="preserve">https://www.ti.com/lit/ds/sces584b/sces584b.pdf</t>
  </si>
  <si>
    <t xml:space="preserve">74HVC</t>
  </si>
  <si>
    <t xml:space="preserve">ON Semi</t>
  </si>
  <si>
    <t xml:space="preserve">74VHCT245A</t>
  </si>
  <si>
    <t xml:space="preserve">https://www.onsemi.com/pub/Collateral/74VHCT245A-D.pdf</t>
  </si>
  <si>
    <t xml:space="preserve">N/A</t>
  </si>
  <si>
    <t xml:space="preserve">74ALVT</t>
  </si>
  <si>
    <t xml:space="preserve">Nexperia / NXP</t>
  </si>
  <si>
    <t xml:space="preserve">74ALVT162245</t>
  </si>
  <si>
    <t xml:space="preserve">https://assets.nexperia.com/documents/data-sheet/74ALVT162245.pdf</t>
  </si>
  <si>
    <t xml:space="preserve">SN74LVC16245A</t>
  </si>
  <si>
    <t xml:space="preserve">https://www.ti.com/lit/ds/symlink/sn74lvc16245a.pdf</t>
  </si>
  <si>
    <t xml:space="preserve">IDT / Renesas</t>
  </si>
  <si>
    <t xml:space="preserve">IDT74LVC16245A</t>
  </si>
  <si>
    <t xml:space="preserve">https://www.idt.com/eu/en/document/dst/74lvc16245a-datasheet</t>
  </si>
  <si>
    <t xml:space="preserve">74LVC245A</t>
  </si>
  <si>
    <t xml:space="preserve">https://assets.nexperia.com/documents/data-sheet/74LVC_LVCH245A.pdf</t>
  </si>
  <si>
    <t xml:space="preserve">74LVC16245A</t>
  </si>
  <si>
    <t xml:space="preserve">https://assets.nexperia.com/documents/data-sheet/74LVC_LVCH16245A.pdf</t>
  </si>
  <si>
    <t xml:space="preserve">74LVT</t>
  </si>
  <si>
    <t xml:space="preserve">SN74LVT162245A</t>
  </si>
  <si>
    <t xml:space="preserve">https://www.ti.com/lit/ds/symlink/sn74lvt162245a.pdf</t>
  </si>
  <si>
    <t xml:space="preserve">TheinputcircuitryonbothAandBportsisalwaysactiveandmusthavealogicHIGHorLOWlevelappliedtopreventexcessICCandICCZ</t>
  </si>
  <si>
    <t xml:space="preserve">SN74LVT16245B</t>
  </si>
  <si>
    <t xml:space="preserve">https://www.ti.com/lit/ds/symlink/sn74lvt16245b.pdf</t>
  </si>
  <si>
    <t xml:space="preserve">74LVX16245</t>
  </si>
  <si>
    <t xml:space="preserve">not readily available</t>
  </si>
  <si>
    <t xml:space="preserve">74LVX</t>
  </si>
  <si>
    <t xml:space="preserve">74LVX245</t>
  </si>
  <si>
    <t xml:space="preserve">https://www.mouser.com/datasheet/2/149/74LVX245-1006665.pdf</t>
  </si>
  <si>
    <t xml:space="preserve">74LCX</t>
  </si>
  <si>
    <t xml:space="preserve">74LCX245</t>
  </si>
  <si>
    <t xml:space="preserve">https://www.mouser.com/datasheet/2/149/74LCX245-21038.pdf</t>
  </si>
  <si>
    <t xml:space="preserve">Toshiba</t>
  </si>
  <si>
    <t xml:space="preserve">https://www.mouser.fr/datasheet/2/408/TC74LCX245F_datasheet_en_20140301-1369428.pdf</t>
  </si>
  <si>
    <t xml:space="preserve">UNIDIR</t>
  </si>
  <si>
    <t xml:space="preserve">74LVC16244A</t>
  </si>
  <si>
    <t xml:space="preserve">https://www.mouser.fr/datasheet/2/916/74LVC_LVCH16244A-1319452.pdf</t>
  </si>
  <si>
    <t xml:space="preserve">74LVC125A</t>
  </si>
  <si>
    <t xml:space="preserve">https://www.ti.com/lit/ds/symlink/sn74lvc125a.pdf</t>
  </si>
  <si>
    <t xml:space="preserve">74LVC126A</t>
  </si>
  <si>
    <t xml:space="preserve">https://www.mouser.fr/datasheet/2/916/74LVC126A-1319461.pdf</t>
  </si>
  <si>
    <t xml:space="preserve">w/ shmitt trigger</t>
  </si>
  <si>
    <t xml:space="preserve">SN74LVC244A</t>
  </si>
  <si>
    <t xml:space="preserve">https://www.ti.com/lit/ds/symlink/sn74lvc244a.pdf</t>
  </si>
  <si>
    <t xml:space="preserve">SN74LVC541A</t>
  </si>
  <si>
    <t xml:space="preserve">https://www.ti.com/lit/ds/symlink/sn74lvc541a.pdf</t>
  </si>
  <si>
    <t xml:space="preserve">SN74LVT240A</t>
  </si>
  <si>
    <t xml:space="preserve">https://www.ti.com/lit/ds/symlink/sn74lvt240a.pdf</t>
  </si>
  <si>
    <t xml:space="preserve">OpenDrain O</t>
  </si>
  <si>
    <t xml:space="preserve">SN74LVC1G07</t>
  </si>
  <si>
    <t xml:space="preserve">SN74LVC2G07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</si>
</sst>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33CC66"/>
        <bgColor rgb="FF339966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ets.nexperia.com/documents/data-sheet/74LVC_LVCH245A.pdf" TargetMode="External"/><Relationship Id="rId2" Type="http://schemas.openxmlformats.org/officeDocument/2006/relationships/hyperlink" Target="https://www.ti.com/lit/ds/symlink/sn74lvt16245b.pdf" TargetMode="External"/><Relationship Id="rId3" Type="http://schemas.openxmlformats.org/officeDocument/2006/relationships/hyperlink" Target="https://www.mouser.com/datasheet/2/149/74LVX245-1006665.pdf" TargetMode="External"/><Relationship Id="rId4" Type="http://schemas.openxmlformats.org/officeDocument/2006/relationships/hyperlink" Target="https://www.mouser.com/datasheet/2/149/74LCX245-21038.pdf" TargetMode="External"/><Relationship Id="rId5" Type="http://schemas.openxmlformats.org/officeDocument/2006/relationships/hyperlink" Target="https://www.ti.com/lit/ds/symlink/sn74lvc125a.pdf" TargetMode="External"/><Relationship Id="rId6" Type="http://schemas.openxmlformats.org/officeDocument/2006/relationships/hyperlink" Target="https://www.mouser.fr/datasheet/2/916/74LVC126A-1319461.pdf" TargetMode="External"/><Relationship Id="rId7" Type="http://schemas.openxmlformats.org/officeDocument/2006/relationships/hyperlink" Target="https://www.ti.com/lit/ds/symlink/sn74lvc244a.pdf" TargetMode="External"/><Relationship Id="rId8" Type="http://schemas.openxmlformats.org/officeDocument/2006/relationships/hyperlink" Target="https://www.ti.com/lit/ds/symlink/sn74lvc541a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6" activeCellId="0" sqref="F16:N16"/>
    </sheetView>
  </sheetViews>
  <sheetFormatPr defaultRowHeight="12.8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9.05"/>
    <col collapsed="false" customWidth="true" hidden="false" outlineLevel="0" max="3" min="3" style="0" width="16.07"/>
    <col collapsed="false" customWidth="true" hidden="false" outlineLevel="0" max="4" min="4" style="0" width="64.02"/>
    <col collapsed="false" customWidth="true" hidden="false" outlineLevel="0" max="5" min="5" style="0" width="8.76"/>
    <col collapsed="false" customWidth="true" hidden="false" outlineLevel="0" max="6" min="6" style="1" width="8.33"/>
    <col collapsed="false" customWidth="true" hidden="false" outlineLevel="0" max="7" min="7" style="0" width="9.05"/>
    <col collapsed="false" customWidth="true" hidden="false" outlineLevel="0" max="8" min="8" style="0" width="9.2"/>
    <col collapsed="false" customWidth="true" hidden="false" outlineLevel="0" max="9" min="9" style="2" width="9.93"/>
    <col collapsed="false" customWidth="true" hidden="false" outlineLevel="0" max="10" min="10" style="1" width="8.33"/>
    <col collapsed="false" customWidth="true" hidden="false" outlineLevel="0" max="11" min="11" style="0" width="9.05"/>
    <col collapsed="false" customWidth="true" hidden="false" outlineLevel="0" max="12" min="12" style="0" width="9.2"/>
    <col collapsed="false" customWidth="true" hidden="false" outlineLevel="0" max="13" min="13" style="2" width="9.93"/>
    <col collapsed="false" customWidth="false" hidden="false" outlineLevel="0" max="1025" min="14" style="0" width="11.52"/>
  </cols>
  <sheetData>
    <row r="1" customFormat="false" ht="12.9" hidden="false" customHeight="false" outlineLevel="0" collapsed="false">
      <c r="F1" s="1" t="s">
        <v>0</v>
      </c>
      <c r="J1" s="1" t="s">
        <v>1</v>
      </c>
    </row>
    <row r="2" customFormat="false" ht="12.9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1" t="s">
        <v>7</v>
      </c>
      <c r="G2" s="0" t="s">
        <v>8</v>
      </c>
      <c r="H2" s="0" t="s">
        <v>9</v>
      </c>
      <c r="I2" s="2" t="s">
        <v>10</v>
      </c>
      <c r="J2" s="1" t="s">
        <v>7</v>
      </c>
      <c r="K2" s="0" t="s">
        <v>8</v>
      </c>
      <c r="L2" s="0" t="s">
        <v>9</v>
      </c>
      <c r="M2" s="2" t="s">
        <v>10</v>
      </c>
      <c r="N2" s="0" t="s">
        <v>11</v>
      </c>
      <c r="O2" s="0" t="s">
        <v>12</v>
      </c>
      <c r="P2" s="0" t="s">
        <v>13</v>
      </c>
      <c r="Q2" s="0" t="s">
        <v>14</v>
      </c>
    </row>
    <row r="3" s="3" customFormat="true" ht="12.9" hidden="false" customHeight="false" outlineLevel="0" collapsed="false">
      <c r="F3" s="4" t="n">
        <v>0.8</v>
      </c>
      <c r="G3" s="3" t="n">
        <v>2</v>
      </c>
      <c r="H3" s="3" t="n">
        <v>0.4</v>
      </c>
      <c r="I3" s="5" t="n">
        <v>2.4</v>
      </c>
      <c r="J3" s="4" t="n">
        <v>0.8</v>
      </c>
      <c r="K3" s="3" t="n">
        <v>2</v>
      </c>
      <c r="L3" s="3" t="n">
        <v>0.4</v>
      </c>
      <c r="M3" s="5" t="n">
        <v>2.4</v>
      </c>
    </row>
    <row r="4" customFormat="false" ht="12.9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8</v>
      </c>
      <c r="F4" s="1" t="n">
        <v>0.8</v>
      </c>
      <c r="G4" s="0" t="n">
        <v>2</v>
      </c>
      <c r="J4" s="1" t="n">
        <v>2</v>
      </c>
      <c r="K4" s="0" t="n">
        <f aca="false">0.7*O4</f>
        <v>3.5</v>
      </c>
      <c r="N4" s="0" t="n">
        <v>3.3</v>
      </c>
      <c r="O4" s="0" t="n">
        <v>5</v>
      </c>
    </row>
    <row r="5" customFormat="false" ht="12.9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n">
        <v>8</v>
      </c>
      <c r="F5" s="1" t="n">
        <v>0.8</v>
      </c>
      <c r="G5" s="0" t="n">
        <v>2</v>
      </c>
      <c r="I5" s="6" t="n">
        <v>4.5</v>
      </c>
      <c r="J5" s="1" t="n">
        <v>0.8</v>
      </c>
      <c r="K5" s="0" t="n">
        <v>2</v>
      </c>
      <c r="L5" s="0" t="n">
        <v>0.4</v>
      </c>
      <c r="M5" s="6" t="n">
        <v>4.5</v>
      </c>
      <c r="N5" s="0" t="s">
        <v>23</v>
      </c>
      <c r="O5" s="0" t="n">
        <v>5</v>
      </c>
      <c r="P5" s="0" t="n">
        <v>8.5</v>
      </c>
      <c r="Q5" s="0" t="n">
        <v>16.5</v>
      </c>
    </row>
    <row r="6" customFormat="false" ht="12.9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n">
        <v>16</v>
      </c>
      <c r="F6" s="1" t="n">
        <v>0.8</v>
      </c>
      <c r="G6" s="0" t="n">
        <v>2</v>
      </c>
      <c r="H6" s="0" t="n">
        <v>0.8</v>
      </c>
      <c r="I6" s="7" t="n">
        <v>2</v>
      </c>
      <c r="J6" s="1" t="n">
        <v>0.8</v>
      </c>
      <c r="K6" s="0" t="n">
        <v>2</v>
      </c>
      <c r="L6" s="0" t="n">
        <v>0.8</v>
      </c>
      <c r="M6" s="7" t="n">
        <v>2</v>
      </c>
      <c r="N6" s="0" t="n">
        <v>3.3</v>
      </c>
      <c r="O6" s="0" t="s">
        <v>23</v>
      </c>
    </row>
    <row r="7" customFormat="false" ht="12.9" hidden="false" customHeight="false" outlineLevel="0" collapsed="false">
      <c r="A7" s="0" t="s">
        <v>15</v>
      </c>
      <c r="B7" s="0" t="s">
        <v>16</v>
      </c>
      <c r="C7" s="8" t="s">
        <v>28</v>
      </c>
      <c r="D7" s="0" t="s">
        <v>29</v>
      </c>
      <c r="E7" s="0" t="n">
        <v>16</v>
      </c>
      <c r="F7" s="1" t="n">
        <v>0.8</v>
      </c>
      <c r="G7" s="0" t="n">
        <v>2</v>
      </c>
      <c r="H7" s="0" t="n">
        <v>0.4</v>
      </c>
      <c r="I7" s="2" t="n">
        <v>2.4</v>
      </c>
      <c r="J7" s="1" t="n">
        <v>0.8</v>
      </c>
      <c r="K7" s="0" t="n">
        <v>2</v>
      </c>
      <c r="L7" s="0" t="n">
        <v>0.4</v>
      </c>
      <c r="M7" s="2" t="n">
        <v>2.4</v>
      </c>
      <c r="N7" s="0" t="n">
        <v>3.3</v>
      </c>
      <c r="O7" s="0" t="s">
        <v>23</v>
      </c>
      <c r="P7" s="0" t="n">
        <v>4</v>
      </c>
      <c r="Q7" s="0" t="n">
        <v>6.6</v>
      </c>
    </row>
    <row r="8" customFormat="false" ht="12.9" hidden="false" customHeight="false" outlineLevel="0" collapsed="false">
      <c r="A8" s="0" t="s">
        <v>15</v>
      </c>
      <c r="B8" s="0" t="s">
        <v>30</v>
      </c>
      <c r="C8" s="8" t="s">
        <v>31</v>
      </c>
      <c r="D8" s="0" t="s">
        <v>32</v>
      </c>
      <c r="E8" s="0" t="n">
        <v>16</v>
      </c>
      <c r="F8" s="1" t="n">
        <v>0.8</v>
      </c>
      <c r="G8" s="0" t="n">
        <v>2</v>
      </c>
      <c r="H8" s="0" t="n">
        <v>0.4</v>
      </c>
      <c r="I8" s="2" t="n">
        <v>2.4</v>
      </c>
      <c r="J8" s="1" t="n">
        <v>0.8</v>
      </c>
      <c r="K8" s="0" t="n">
        <v>2</v>
      </c>
      <c r="L8" s="0" t="n">
        <v>0.4</v>
      </c>
      <c r="M8" s="2" t="n">
        <v>2.4</v>
      </c>
      <c r="N8" s="0" t="n">
        <v>3.3</v>
      </c>
      <c r="O8" s="0" t="s">
        <v>23</v>
      </c>
      <c r="P8" s="0" t="n">
        <v>4</v>
      </c>
      <c r="Q8" s="0" t="n">
        <v>6.6</v>
      </c>
    </row>
    <row r="9" customFormat="false" ht="12.9" hidden="false" customHeight="false" outlineLevel="0" collapsed="false">
      <c r="A9" s="0" t="s">
        <v>15</v>
      </c>
      <c r="B9" s="0" t="s">
        <v>25</v>
      </c>
      <c r="C9" s="9" t="s">
        <v>33</v>
      </c>
      <c r="D9" s="10" t="s">
        <v>34</v>
      </c>
      <c r="E9" s="0" t="n">
        <v>8</v>
      </c>
      <c r="F9" s="1" t="n">
        <v>0.8</v>
      </c>
      <c r="G9" s="0" t="n">
        <v>2</v>
      </c>
      <c r="H9" s="0" t="n">
        <v>0.4</v>
      </c>
      <c r="I9" s="2" t="n">
        <v>2.4</v>
      </c>
      <c r="J9" s="1" t="n">
        <v>0.8</v>
      </c>
      <c r="K9" s="0" t="n">
        <v>2</v>
      </c>
      <c r="L9" s="0" t="n">
        <v>0.4</v>
      </c>
      <c r="M9" s="2" t="n">
        <v>2.4</v>
      </c>
      <c r="N9" s="0" t="n">
        <v>3.3</v>
      </c>
      <c r="O9" s="0" t="s">
        <v>23</v>
      </c>
      <c r="P9" s="0" t="n">
        <v>6.3</v>
      </c>
      <c r="Q9" s="0" t="n">
        <v>8.5</v>
      </c>
    </row>
    <row r="10" customFormat="false" ht="12.9" hidden="false" customHeight="false" outlineLevel="0" collapsed="false">
      <c r="A10" s="0" t="s">
        <v>15</v>
      </c>
      <c r="B10" s="0" t="s">
        <v>25</v>
      </c>
      <c r="C10" s="8" t="s">
        <v>35</v>
      </c>
      <c r="D10" s="0" t="s">
        <v>36</v>
      </c>
      <c r="E10" s="0" t="n">
        <v>16</v>
      </c>
      <c r="F10" s="1" t="n">
        <v>0.8</v>
      </c>
      <c r="G10" s="0" t="n">
        <v>2</v>
      </c>
      <c r="H10" s="0" t="n">
        <v>0.4</v>
      </c>
      <c r="I10" s="2" t="n">
        <v>2.4</v>
      </c>
      <c r="J10" s="1" t="n">
        <v>0.8</v>
      </c>
      <c r="K10" s="0" t="n">
        <v>2</v>
      </c>
      <c r="L10" s="0" t="n">
        <v>0.4</v>
      </c>
      <c r="M10" s="2" t="n">
        <v>2.4</v>
      </c>
      <c r="N10" s="0" t="n">
        <v>3.3</v>
      </c>
      <c r="O10" s="0" t="s">
        <v>23</v>
      </c>
      <c r="P10" s="0" t="n">
        <v>4.5</v>
      </c>
      <c r="Q10" s="0" t="n">
        <v>5.5</v>
      </c>
    </row>
    <row r="11" customFormat="false" ht="12.9" hidden="false" customHeight="false" outlineLevel="0" collapsed="false">
      <c r="A11" s="0" t="s">
        <v>37</v>
      </c>
      <c r="B11" s="0" t="s">
        <v>16</v>
      </c>
      <c r="C11" s="9" t="s">
        <v>38</v>
      </c>
      <c r="D11" s="0" t="s">
        <v>39</v>
      </c>
      <c r="E11" s="0" t="n">
        <v>16</v>
      </c>
      <c r="F11" s="1" t="n">
        <v>0.8</v>
      </c>
      <c r="G11" s="0" t="n">
        <v>2</v>
      </c>
      <c r="H11" s="0" t="n">
        <v>0.4</v>
      </c>
      <c r="I11" s="2" t="n">
        <v>2.4</v>
      </c>
      <c r="J11" s="1" t="n">
        <v>0.8</v>
      </c>
      <c r="K11" s="0" t="n">
        <v>2</v>
      </c>
      <c r="L11" s="0" t="n">
        <v>0.4</v>
      </c>
      <c r="M11" s="2" t="n">
        <v>2.4</v>
      </c>
      <c r="N11" s="0" t="n">
        <v>3.3</v>
      </c>
      <c r="O11" s="0" t="s">
        <v>23</v>
      </c>
      <c r="P11" s="0" t="n">
        <v>3.3</v>
      </c>
      <c r="Q11" s="0" t="n">
        <v>4.6</v>
      </c>
      <c r="R11" s="0" t="s">
        <v>40</v>
      </c>
    </row>
    <row r="12" customFormat="false" ht="12.9" hidden="false" customHeight="false" outlineLevel="0" collapsed="false">
      <c r="A12" s="0" t="s">
        <v>37</v>
      </c>
      <c r="B12" s="0" t="s">
        <v>16</v>
      </c>
      <c r="C12" s="0" t="s">
        <v>41</v>
      </c>
      <c r="D12" s="10" t="s">
        <v>42</v>
      </c>
      <c r="E12" s="0" t="n">
        <v>16</v>
      </c>
      <c r="F12" s="1" t="n">
        <v>0.8</v>
      </c>
      <c r="G12" s="0" t="n">
        <v>2</v>
      </c>
      <c r="H12" s="0" t="n">
        <v>0.4</v>
      </c>
      <c r="I12" s="2" t="n">
        <v>2.4</v>
      </c>
      <c r="J12" s="1" t="n">
        <v>0.8</v>
      </c>
      <c r="K12" s="0" t="n">
        <v>2</v>
      </c>
      <c r="L12" s="0" t="n">
        <v>0.4</v>
      </c>
      <c r="M12" s="2" t="n">
        <v>2.4</v>
      </c>
      <c r="N12" s="0" t="n">
        <v>3.3</v>
      </c>
      <c r="O12" s="0" t="s">
        <v>23</v>
      </c>
      <c r="P12" s="0" t="n">
        <v>4.5</v>
      </c>
      <c r="Q12" s="0" t="n">
        <v>5.1</v>
      </c>
    </row>
    <row r="13" customFormat="false" ht="12.8" hidden="false" customHeight="false" outlineLevel="0" collapsed="false">
      <c r="C13" s="0" t="s">
        <v>43</v>
      </c>
      <c r="D13" s="10" t="s">
        <v>44</v>
      </c>
    </row>
    <row r="14" customFormat="false" ht="12.9" hidden="false" customHeight="false" outlineLevel="0" collapsed="false">
      <c r="A14" s="0" t="s">
        <v>45</v>
      </c>
      <c r="B14" s="0" t="s">
        <v>20</v>
      </c>
      <c r="C14" s="0" t="s">
        <v>46</v>
      </c>
      <c r="D14" s="10" t="s">
        <v>47</v>
      </c>
      <c r="E14" s="0" t="n">
        <v>8</v>
      </c>
      <c r="F14" s="1" t="n">
        <v>0.8</v>
      </c>
      <c r="G14" s="0" t="n">
        <v>2.2</v>
      </c>
      <c r="H14" s="0" t="n">
        <v>0.1</v>
      </c>
      <c r="I14" s="2" t="n">
        <v>2.9</v>
      </c>
      <c r="J14" s="1" t="n">
        <v>0.8</v>
      </c>
      <c r="K14" s="0" t="n">
        <v>2.2</v>
      </c>
      <c r="L14" s="11" t="n">
        <v>0.1</v>
      </c>
      <c r="M14" s="2" t="n">
        <v>2.9</v>
      </c>
      <c r="N14" s="0" t="n">
        <v>3.3</v>
      </c>
      <c r="P14" s="0" t="n">
        <v>10.1</v>
      </c>
      <c r="Q14" s="0" t="n">
        <v>14.5</v>
      </c>
    </row>
    <row r="15" customFormat="false" ht="12.9" hidden="false" customHeight="false" outlineLevel="0" collapsed="false">
      <c r="A15" s="0" t="s">
        <v>48</v>
      </c>
      <c r="B15" s="0" t="s">
        <v>20</v>
      </c>
      <c r="C15" s="0" t="s">
        <v>49</v>
      </c>
      <c r="D15" s="10" t="s">
        <v>50</v>
      </c>
      <c r="E15" s="0" t="n">
        <v>8</v>
      </c>
      <c r="F15" s="1" t="n">
        <v>0.8</v>
      </c>
      <c r="G15" s="0" t="n">
        <v>2</v>
      </c>
      <c r="H15" s="0" t="n">
        <v>0.4</v>
      </c>
      <c r="I15" s="2" t="n">
        <v>2.4</v>
      </c>
      <c r="J15" s="1" t="n">
        <v>0.8</v>
      </c>
      <c r="K15" s="0" t="n">
        <v>2</v>
      </c>
      <c r="L15" s="0" t="n">
        <v>0.4</v>
      </c>
      <c r="M15" s="2" t="n">
        <v>2.4</v>
      </c>
      <c r="N15" s="0" t="n">
        <v>3.3</v>
      </c>
      <c r="P15" s="0" t="n">
        <v>7</v>
      </c>
      <c r="Q15" s="0" t="n">
        <v>8.5</v>
      </c>
    </row>
    <row r="16" customFormat="false" ht="12.9" hidden="false" customHeight="false" outlineLevel="0" collapsed="false">
      <c r="A16" s="0" t="s">
        <v>48</v>
      </c>
      <c r="B16" s="0" t="s">
        <v>51</v>
      </c>
      <c r="C16" s="0" t="s">
        <v>49</v>
      </c>
      <c r="D16" s="10" t="s">
        <v>52</v>
      </c>
      <c r="E16" s="0" t="n">
        <v>8</v>
      </c>
      <c r="F16" s="1" t="n">
        <v>0.8</v>
      </c>
      <c r="G16" s="0" t="n">
        <v>2</v>
      </c>
      <c r="H16" s="0" t="n">
        <v>0.4</v>
      </c>
      <c r="I16" s="2" t="n">
        <v>2.4</v>
      </c>
      <c r="J16" s="1" t="n">
        <v>0.8</v>
      </c>
      <c r="K16" s="0" t="n">
        <v>2</v>
      </c>
      <c r="L16" s="0" t="n">
        <v>0.4</v>
      </c>
      <c r="M16" s="2" t="n">
        <v>2.4</v>
      </c>
      <c r="N16" s="0" t="n">
        <v>3.3</v>
      </c>
      <c r="P16" s="0" t="n">
        <v>7</v>
      </c>
      <c r="Q16" s="0" t="n">
        <v>8.5</v>
      </c>
    </row>
    <row r="17" customFormat="false" ht="12.8" hidden="false" customHeight="false" outlineLevel="0" collapsed="false">
      <c r="D17" s="10"/>
    </row>
    <row r="19" customFormat="false" ht="12.8" hidden="false" customHeight="false" outlineLevel="0" collapsed="false">
      <c r="C19" s="0" t="s">
        <v>53</v>
      </c>
    </row>
    <row r="20" customFormat="false" ht="12.9" hidden="false" customHeight="false" outlineLevel="0" collapsed="false">
      <c r="A20" s="0" t="s">
        <v>15</v>
      </c>
      <c r="B20" s="0" t="s">
        <v>25</v>
      </c>
      <c r="C20" s="0" t="s">
        <v>54</v>
      </c>
      <c r="D20" s="0" t="s">
        <v>55</v>
      </c>
      <c r="E20" s="0" t="n">
        <v>16</v>
      </c>
      <c r="F20" s="1" t="n">
        <v>0.8</v>
      </c>
      <c r="G20" s="0" t="n">
        <v>2</v>
      </c>
      <c r="H20" s="0" t="n">
        <v>0.4</v>
      </c>
      <c r="I20" s="2" t="n">
        <v>2.4</v>
      </c>
      <c r="J20" s="1" t="n">
        <v>0.8</v>
      </c>
      <c r="K20" s="0" t="n">
        <v>2</v>
      </c>
      <c r="L20" s="0" t="n">
        <v>0.4</v>
      </c>
      <c r="M20" s="2" t="n">
        <v>2.4</v>
      </c>
      <c r="N20" s="0" t="n">
        <v>3.3</v>
      </c>
      <c r="O20" s="0" t="s">
        <v>23</v>
      </c>
      <c r="P20" s="0" t="n">
        <v>4.1</v>
      </c>
      <c r="Q20" s="0" t="n">
        <v>4.6</v>
      </c>
    </row>
    <row r="21" customFormat="false" ht="12.9" hidden="false" customHeight="false" outlineLevel="0" collapsed="false">
      <c r="A21" s="0" t="s">
        <v>15</v>
      </c>
      <c r="B21" s="0" t="s">
        <v>25</v>
      </c>
      <c r="C21" s="0" t="s">
        <v>56</v>
      </c>
      <c r="D21" s="10" t="s">
        <v>57</v>
      </c>
      <c r="E21" s="0" t="n">
        <v>4</v>
      </c>
      <c r="F21" s="1" t="n">
        <v>0.8</v>
      </c>
      <c r="G21" s="0" t="n">
        <v>2</v>
      </c>
      <c r="H21" s="0" t="n">
        <v>0.4</v>
      </c>
      <c r="I21" s="2" t="n">
        <v>2.4</v>
      </c>
      <c r="J21" s="1" t="n">
        <v>0.8</v>
      </c>
      <c r="K21" s="0" t="n">
        <v>2</v>
      </c>
      <c r="L21" s="0" t="n">
        <v>0.4</v>
      </c>
      <c r="M21" s="2" t="n">
        <v>2.4</v>
      </c>
      <c r="N21" s="0" t="n">
        <v>3.3</v>
      </c>
      <c r="O21" s="0" t="s">
        <v>23</v>
      </c>
      <c r="P21" s="0" t="n">
        <v>4.8</v>
      </c>
      <c r="Q21" s="0" t="n">
        <v>5.4</v>
      </c>
    </row>
    <row r="22" customFormat="false" ht="12.9" hidden="false" customHeight="false" outlineLevel="0" collapsed="false">
      <c r="A22" s="0" t="s">
        <v>15</v>
      </c>
      <c r="B22" s="0" t="s">
        <v>25</v>
      </c>
      <c r="C22" s="12" t="s">
        <v>58</v>
      </c>
      <c r="D22" s="10" t="s">
        <v>59</v>
      </c>
      <c r="E22" s="0" t="n">
        <v>4</v>
      </c>
      <c r="F22" s="1" t="n">
        <v>0.8</v>
      </c>
      <c r="G22" s="0" t="n">
        <v>2</v>
      </c>
      <c r="H22" s="0" t="n">
        <v>0.4</v>
      </c>
      <c r="I22" s="2" t="n">
        <v>2.4</v>
      </c>
      <c r="J22" s="1" t="n">
        <v>0.8</v>
      </c>
      <c r="K22" s="0" t="n">
        <v>2</v>
      </c>
      <c r="L22" s="0" t="n">
        <v>0.4</v>
      </c>
      <c r="M22" s="2" t="n">
        <v>2.4</v>
      </c>
      <c r="N22" s="0" t="n">
        <v>3.3</v>
      </c>
      <c r="O22" s="0" t="s">
        <v>23</v>
      </c>
      <c r="P22" s="0" t="n">
        <v>4.7</v>
      </c>
      <c r="Q22" s="0" t="n">
        <v>5.7</v>
      </c>
      <c r="R22" s="0" t="s">
        <v>60</v>
      </c>
    </row>
    <row r="23" customFormat="false" ht="12.9" hidden="false" customHeight="false" outlineLevel="0" collapsed="false">
      <c r="A23" s="0" t="s">
        <v>15</v>
      </c>
      <c r="B23" s="0" t="s">
        <v>16</v>
      </c>
      <c r="C23" s="0" t="s">
        <v>61</v>
      </c>
      <c r="D23" s="10" t="s">
        <v>62</v>
      </c>
      <c r="E23" s="0" t="n">
        <v>8</v>
      </c>
      <c r="F23" s="1" t="n">
        <v>0.8</v>
      </c>
      <c r="G23" s="0" t="n">
        <v>2</v>
      </c>
      <c r="H23" s="0" t="n">
        <v>0.4</v>
      </c>
      <c r="I23" s="2" t="n">
        <v>2.4</v>
      </c>
      <c r="J23" s="1" t="n">
        <v>0.8</v>
      </c>
      <c r="K23" s="0" t="n">
        <v>2</v>
      </c>
      <c r="L23" s="0" t="n">
        <v>0.4</v>
      </c>
      <c r="M23" s="13" t="n">
        <v>2.4</v>
      </c>
      <c r="N23" s="0" t="n">
        <v>3.3</v>
      </c>
      <c r="P23" s="0" t="n">
        <v>5.9</v>
      </c>
      <c r="Q23" s="0" t="n">
        <v>7.6</v>
      </c>
    </row>
    <row r="24" customFormat="false" ht="12.9" hidden="false" customHeight="false" outlineLevel="0" collapsed="false">
      <c r="A24" s="0" t="s">
        <v>15</v>
      </c>
      <c r="B24" s="0" t="s">
        <v>16</v>
      </c>
      <c r="C24" s="0" t="s">
        <v>63</v>
      </c>
      <c r="D24" s="10" t="s">
        <v>64</v>
      </c>
      <c r="E24" s="0" t="n">
        <v>8</v>
      </c>
      <c r="F24" s="1" t="n">
        <v>0.8</v>
      </c>
      <c r="G24" s="0" t="n">
        <v>2</v>
      </c>
      <c r="H24" s="0" t="n">
        <v>0.8</v>
      </c>
      <c r="I24" s="7" t="n">
        <v>2</v>
      </c>
      <c r="J24" s="1" t="n">
        <v>0.8</v>
      </c>
      <c r="K24" s="0" t="n">
        <v>2</v>
      </c>
      <c r="L24" s="0" t="n">
        <v>0.8</v>
      </c>
      <c r="M24" s="7" t="n">
        <v>2</v>
      </c>
    </row>
    <row r="25" customFormat="false" ht="12.9" hidden="false" customHeight="false" outlineLevel="0" collapsed="false">
      <c r="A25" s="0" t="s">
        <v>37</v>
      </c>
      <c r="B25" s="0" t="s">
        <v>16</v>
      </c>
      <c r="C25" s="14" t="s">
        <v>65</v>
      </c>
      <c r="D25" s="0" t="s">
        <v>66</v>
      </c>
      <c r="E25" s="0" t="n">
        <v>8</v>
      </c>
      <c r="F25" s="1" t="n">
        <v>0.8</v>
      </c>
      <c r="G25" s="0" t="n">
        <v>2</v>
      </c>
      <c r="H25" s="0" t="n">
        <v>0.4</v>
      </c>
      <c r="I25" s="2" t="n">
        <v>2.4</v>
      </c>
      <c r="J25" s="1" t="n">
        <v>0.8</v>
      </c>
      <c r="K25" s="0" t="n">
        <v>2</v>
      </c>
      <c r="L25" s="0" t="n">
        <v>0.4</v>
      </c>
      <c r="M25" s="2" t="n">
        <v>2.4</v>
      </c>
      <c r="N25" s="0" t="n">
        <v>3.3</v>
      </c>
      <c r="O25" s="0" t="s">
        <v>23</v>
      </c>
      <c r="P25" s="0" t="n">
        <v>4</v>
      </c>
      <c r="Q25" s="0" t="n">
        <v>4.4</v>
      </c>
    </row>
    <row r="27" customFormat="false" ht="12.8" hidden="false" customHeight="false" outlineLevel="0" collapsed="false">
      <c r="C27" s="0" t="s">
        <v>67</v>
      </c>
    </row>
    <row r="28" customFormat="false" ht="12.8" hidden="false" customHeight="false" outlineLevel="0" collapsed="false">
      <c r="C28" s="0" t="s">
        <v>68</v>
      </c>
      <c r="E28" s="0" t="n">
        <v>1</v>
      </c>
    </row>
    <row r="29" customFormat="false" ht="12.8" hidden="false" customHeight="false" outlineLevel="0" collapsed="false">
      <c r="C29" s="0" t="s">
        <v>69</v>
      </c>
      <c r="E29" s="0" t="n">
        <v>2</v>
      </c>
    </row>
  </sheetData>
  <conditionalFormatting sqref="G26:G1048576 G4:G9 G12:G24">
    <cfRule type="cellIs" priority="2" operator="greaterThan" aboveAverage="0" equalAverage="0" bottom="0" percent="0" rank="0" text="" dxfId="0">
      <formula>Sheet1!$G$3</formula>
    </cfRule>
  </conditionalFormatting>
  <conditionalFormatting sqref="F26:F1048576 F1:F9 F12:F24">
    <cfRule type="cellIs" priority="3" operator="lessThan" aboveAverage="0" equalAverage="0" bottom="0" percent="0" rank="0" text="" dxfId="0">
      <formula>Sheet1!$F$3</formula>
    </cfRule>
  </conditionalFormatting>
  <conditionalFormatting sqref="H26:H1048576 H1:H9 H12:H24">
    <cfRule type="cellIs" priority="4" operator="greaterThan" aboveAverage="0" equalAverage="0" bottom="0" percent="0" rank="0" text="" dxfId="0">
      <formula>Sheet1!$H$3</formula>
    </cfRule>
  </conditionalFormatting>
  <conditionalFormatting sqref="I26:I1048576 I1:I9 I12:I24">
    <cfRule type="cellIs" priority="5" operator="lessThan" aboveAverage="0" equalAverage="0" bottom="0" percent="0" rank="0" text="" dxfId="0">
      <formula>Sheet1!$I$3</formula>
    </cfRule>
  </conditionalFormatting>
  <conditionalFormatting sqref="K26:K1048576 K1:K9 K12:K24">
    <cfRule type="cellIs" priority="6" operator="greaterThan" aboveAverage="0" equalAverage="0" bottom="0" percent="0" rank="0" text="" dxfId="0">
      <formula>Sheet1!$K$3</formula>
    </cfRule>
  </conditionalFormatting>
  <conditionalFormatting sqref="L26:L1048576 L1:L9 L12:L24">
    <cfRule type="cellIs" priority="7" operator="greaterThan" aboveAverage="0" equalAverage="0" bottom="0" percent="0" rank="0" text="" dxfId="0">
      <formula>Sheet1!$L$3</formula>
    </cfRule>
  </conditionalFormatting>
  <conditionalFormatting sqref="M26:M1048576 M1:M9 M12:M24">
    <cfRule type="cellIs" priority="8" operator="lessThan" aboveAverage="0" equalAverage="0" bottom="0" percent="0" rank="0" text="" dxfId="0">
      <formula>Sheet1!$M$3</formula>
    </cfRule>
  </conditionalFormatting>
  <conditionalFormatting sqref="J26:J1048576 J1:J9 J12:J24">
    <cfRule type="cellIs" priority="9" operator="lessThan" aboveAverage="0" equalAverage="0" bottom="0" percent="0" rank="0" text="" dxfId="0">
      <formula>Sheet1!$J$3</formula>
    </cfRule>
  </conditionalFormatting>
  <conditionalFormatting sqref="I26:I1048576 I1:I9 I12:I24">
    <cfRule type="cellIs" priority="10" operator="greaterThan" aboveAverage="0" equalAverage="0" bottom="0" percent="0" rank="0" text="" dxfId="0">
      <formula>3.3</formula>
    </cfRule>
  </conditionalFormatting>
  <conditionalFormatting sqref="G10:G11">
    <cfRule type="cellIs" priority="11" operator="greaterThan" aboveAverage="0" equalAverage="0" bottom="0" percent="0" rank="0" text="" dxfId="0">
      <formula>Sheet1!$G$3</formula>
    </cfRule>
  </conditionalFormatting>
  <conditionalFormatting sqref="F10:F11">
    <cfRule type="cellIs" priority="12" operator="lessThan" aboveAverage="0" equalAverage="0" bottom="0" percent="0" rank="0" text="" dxfId="0">
      <formula>Sheet1!$F$3</formula>
    </cfRule>
  </conditionalFormatting>
  <conditionalFormatting sqref="H10:H11">
    <cfRule type="cellIs" priority="13" operator="greaterThan" aboveAverage="0" equalAverage="0" bottom="0" percent="0" rank="0" text="" dxfId="0">
      <formula>Sheet1!$H$3</formula>
    </cfRule>
  </conditionalFormatting>
  <conditionalFormatting sqref="I10:I11">
    <cfRule type="cellIs" priority="14" operator="lessThan" aboveAverage="0" equalAverage="0" bottom="0" percent="0" rank="0" text="" dxfId="0">
      <formula>Sheet1!$I$3</formula>
    </cfRule>
  </conditionalFormatting>
  <conditionalFormatting sqref="K10:K11">
    <cfRule type="cellIs" priority="15" operator="greaterThan" aboveAverage="0" equalAverage="0" bottom="0" percent="0" rank="0" text="" dxfId="0">
      <formula>Sheet1!$K$3</formula>
    </cfRule>
  </conditionalFormatting>
  <conditionalFormatting sqref="L10:L11">
    <cfRule type="cellIs" priority="16" operator="greaterThan" aboveAverage="0" equalAverage="0" bottom="0" percent="0" rank="0" text="" dxfId="0">
      <formula>Sheet1!$L$3</formula>
    </cfRule>
  </conditionalFormatting>
  <conditionalFormatting sqref="M10:M11">
    <cfRule type="cellIs" priority="17" operator="lessThan" aboveAverage="0" equalAverage="0" bottom="0" percent="0" rank="0" text="" dxfId="0">
      <formula>Sheet1!$M$3</formula>
    </cfRule>
  </conditionalFormatting>
  <conditionalFormatting sqref="J10:J11">
    <cfRule type="cellIs" priority="18" operator="lessThan" aboveAverage="0" equalAverage="0" bottom="0" percent="0" rank="0" text="" dxfId="0">
      <formula>Sheet1!$J$3</formula>
    </cfRule>
  </conditionalFormatting>
  <conditionalFormatting sqref="I10:I11">
    <cfRule type="cellIs" priority="19" operator="greaterThan" aboveAverage="0" equalAverage="0" bottom="0" percent="0" rank="0" text="" dxfId="0">
      <formula>3.3</formula>
    </cfRule>
  </conditionalFormatting>
  <hyperlinks>
    <hyperlink ref="D9" r:id="rId1" display="https://assets.nexperia.com/documents/data-sheet/74LVC_LVCH245A.pdf"/>
    <hyperlink ref="D12" r:id="rId2" display="https://www.ti.com/lit/ds/symlink/sn74lvt16245b.pdf"/>
    <hyperlink ref="D14" r:id="rId3" display="https://www.mouser.com/datasheet/2/149/74LVX245-1006665.pdf"/>
    <hyperlink ref="D15" r:id="rId4" display="https://www.mouser.com/datasheet/2/149/74LCX245-21038.pdf"/>
    <hyperlink ref="D21" r:id="rId5" display="https://www.ti.com/lit/ds/symlink/sn74lvc125a.pdf"/>
    <hyperlink ref="D22" r:id="rId6" display="https://www.mouser.fr/datasheet/2/916/74LVC126A-1319461.pdf"/>
    <hyperlink ref="D23" r:id="rId7" display="https://www.ti.com/lit/ds/symlink/sn74lvc244a.pdf"/>
    <hyperlink ref="D24" r:id="rId8" display="https://www.ti.com/lit/ds/symlink/sn74lvc541a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2020-09-27T16:54:36Z</dcterms:created>
  <dc:creator/>
  <dc:description/>
  <dc:language>en-US</dc:language>
  <cp:lastModifiedBy/>
  <dcterms:modified xsi:type="dcterms:W3CDTF">2020-09-28T15:31:04Z</dcterms:modified>
  <cp:revision>101</cp:revision>
  <dc:subject/>
  <dc:title/>
</cp:coreProperties>
</file>