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8_{A3A19056-C5D3-4FE5-B5A7-0CB1E603C7AC}" xr6:coauthVersionLast="36" xr6:coauthVersionMax="36" xr10:uidLastSave="{00000000-0000-0000-0000-000000000000}"/>
  <bookViews>
    <workbookView xWindow="0" yWindow="0" windowWidth="20490" windowHeight="6945" xr2:uid="{E62FD227-023E-432A-81E4-48AE3243B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0" i="1"/>
  <c r="F11" i="1"/>
  <c r="F12" i="1"/>
  <c r="F13" i="1"/>
  <c r="F10" i="1"/>
  <c r="R13" i="1" l="1"/>
  <c r="R12" i="1"/>
  <c r="R11" i="1"/>
  <c r="R10" i="1"/>
  <c r="R18" i="1"/>
  <c r="R17" i="1"/>
  <c r="O17" i="1"/>
  <c r="R16" i="1"/>
  <c r="O16" i="1"/>
  <c r="L10" i="1"/>
  <c r="R7" i="1"/>
  <c r="O7" i="1"/>
  <c r="O21" i="1" s="1"/>
  <c r="L7" i="1"/>
  <c r="C21" i="1"/>
  <c r="F21" i="1"/>
  <c r="I18" i="1"/>
  <c r="I17" i="1"/>
  <c r="F16" i="1"/>
  <c r="I16" i="1"/>
  <c r="I21" i="1" s="1"/>
  <c r="I11" i="1"/>
  <c r="I12" i="1"/>
  <c r="I13" i="1"/>
  <c r="I10" i="1"/>
  <c r="I7" i="1"/>
  <c r="F17" i="1"/>
  <c r="F7" i="1"/>
  <c r="C10" i="1"/>
  <c r="C7" i="1"/>
  <c r="L21" i="1" l="1"/>
  <c r="R21" i="1"/>
</calcChain>
</file>

<file path=xl/sharedStrings.xml><?xml version="1.0" encoding="utf-8"?>
<sst xmlns="http://schemas.openxmlformats.org/spreadsheetml/2006/main" count="97" uniqueCount="33">
  <si>
    <t>Caribbean Cruise</t>
  </si>
  <si>
    <t>Orlando Theme Parks</t>
  </si>
  <si>
    <t>Chicago Museum Tour</t>
  </si>
  <si>
    <t>Air Fare Rates</t>
  </si>
  <si>
    <t>No of People</t>
  </si>
  <si>
    <t>No of Nights</t>
  </si>
  <si>
    <t>No of Days</t>
  </si>
  <si>
    <t>Tickets</t>
  </si>
  <si>
    <t>Disneyland</t>
  </si>
  <si>
    <t>Universal Studios</t>
  </si>
  <si>
    <t>Sea  World</t>
  </si>
  <si>
    <t>Busch Gardens</t>
  </si>
  <si>
    <t xml:space="preserve"> Chicago Museum</t>
  </si>
  <si>
    <t xml:space="preserve"> Science Museum</t>
  </si>
  <si>
    <t xml:space="preserve">Natural History of Art </t>
  </si>
  <si>
    <t>Museum of Broadcast History</t>
  </si>
  <si>
    <t>All Inclusive Trip</t>
  </si>
  <si>
    <t>Total for All</t>
  </si>
  <si>
    <t>Price Per Unit</t>
  </si>
  <si>
    <t>No of Groups</t>
  </si>
  <si>
    <t>Price per Person</t>
  </si>
  <si>
    <t>Car Rental</t>
  </si>
  <si>
    <t>Hotel</t>
  </si>
  <si>
    <t>Food</t>
  </si>
  <si>
    <t>Price Per unit</t>
  </si>
  <si>
    <t>Price per unit</t>
  </si>
  <si>
    <t>Susan's Grand Total</t>
  </si>
  <si>
    <t>Tim's Grand Total</t>
  </si>
  <si>
    <t>Recurring Expenses</t>
  </si>
  <si>
    <t>Transport</t>
  </si>
  <si>
    <t>SUSAN's Trip Choices</t>
  </si>
  <si>
    <t>TIM's Trip Choices</t>
  </si>
  <si>
    <t>Written by Wiseka M. Khosa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</si>
</sst>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0" fontId="0" fillId="5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44" fontId="0" fillId="5" borderId="1" xfId="0" applyNumberFormat="1" applyFill="1" applyBorder="1"/>
    <xf numFmtId="0" fontId="2" fillId="4" borderId="1" xfId="0" applyFont="1" applyFill="1" applyBorder="1"/>
    <xf numFmtId="44" fontId="0" fillId="4" borderId="1" xfId="0" applyNumberFormat="1" applyFill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Susan's Grand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Sheet1!$C$20:$I$20</c15:sqref>
                  </c15:fullRef>
                </c:ext>
              </c:extLst>
              <c:f>(Sheet1!$C$20,Sheet1!$F$20,Sheet1!$I$20)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Sheet1!$C$21:$I$21</c15:sqref>
                  </c15:fullRef>
                </c:ext>
              </c:extLst>
              <c:f>(Sheet1!$C$21,Sheet1!$F$21,Sheet1!$I$21)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1800</c:v>
                </c:pt>
                <c:pt idx="1" formatCode="_(&quot;$&quot;* #,##0.00_);_(&quot;$&quot;* \(#,##0.00\);_(&quot;$&quot;* &quot;-&quot;??_);_(@_)">
                  <c:v>1853</c:v>
                </c:pt>
                <c:pt idx="2" formatCode="_(&quot;$&quot;* #,##0.00_);_(&quot;$&quot;* \(#,##0.00\);_(&quot;$&quot;* &quot;-&quot;??_);_(@_)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A-4D36-A376-9A9973CC4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0714576"/>
        <c:axId val="2035787120"/>
      </c:barChart>
      <c:catAx>
        <c:axId val="2040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7120"/>
        <c:crosses val="autoZero"/>
        <c:auto val="1"/>
        <c:lblAlgn val="ctr"/>
        <c:lblOffset val="100"/>
        <c:noMultiLvlLbl val="0"/>
      </c:catAx>
      <c:valAx>
        <c:axId val="2035787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Sheet1!$J$21:$K$21</c:f>
              <c:strCache>
                <c:ptCount val="2"/>
                <c:pt idx="1">
                  <c:v>Tim's Grand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Sheet1!$L$20:$R$20</c15:sqref>
                  </c15:fullRef>
                </c:ext>
              </c:extLst>
              <c:f>(Sheet1!$L$20,Sheet1!$O$20,Sheet1!$R$20)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Sheet1!$L$21:$R$21</c15:sqref>
                  </c15:fullRef>
                </c:ext>
              </c:extLst>
              <c:f>(Sheet1!$L$21,Sheet1!$O$21,Sheet1!$R$21)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3600</c:v>
                </c:pt>
                <c:pt idx="1" formatCode="_(&quot;$&quot;* #,##0.00_);_(&quot;$&quot;* \(#,##0.00\);_(&quot;$&quot;* &quot;-&quot;??_);_(@_)">
                  <c:v>3181</c:v>
                </c:pt>
                <c:pt idx="2" formatCode="_(&quot;$&quot;* #,##0.00_);_(&quot;$&quot;* \(#,##0.00\);_(&quot;$&quot;* &quot;-&quot;??_);_(@_)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A-4D36-A376-9A9973CC4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0714576"/>
        <c:axId val="2035787120"/>
      </c:barChart>
      <c:catAx>
        <c:axId val="2040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7120"/>
        <c:crosses val="autoZero"/>
        <c:auto val="1"/>
        <c:lblAlgn val="ctr"/>
        <c:lblOffset val="100"/>
        <c:noMultiLvlLbl val="0"/>
      </c:catAx>
      <c:valAx>
        <c:axId val="2035787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21</xdr:row>
      <xdr:rowOff>38100</xdr:rowOff>
    </xdr:from>
    <xdr:to>
      <xdr:col>3</xdr:col>
      <xdr:colOff>590550</xdr:colOff>
      <xdr:row>35</xdr:row>
      <xdr:rowOff>42861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79684-86A4-47D8-916B-CD32D81F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292894</xdr:colOff>
      <xdr:row>21</xdr:row>
      <xdr:rowOff>133350</xdr:rowOff>
    </xdr:from>
    <xdr:to>
      <xdr:col>11</xdr:col>
      <xdr:colOff>507207</xdr:colOff>
      <xdr:row>35</xdr:row>
      <xdr:rowOff>138111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B95AC-D714-487E-9BD2-332B94A1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2EDE-61BF-4658-9BF6-991CD45F3AB9}">
  <dimension ref="A1:R21"/>
  <sheetViews>
    <sheetView tabSelected="1" topLeftCell="J1" zoomScaleNormal="100" workbookViewId="0">
      <selection activeCell="R16" sqref="R16"/>
    </sheetView>
  </sheetViews>
  <sheetFormatPr defaultRowHeight="15" x14ac:dyDescent="0.25"/>
  <cols>
    <col min="1" max="1" width="20.140625" bestFit="1" customWidth="1"/>
    <col min="2" max="2" width="18.5703125" bestFit="1" customWidth="1"/>
    <col min="3" max="3" width="16.140625" bestFit="1" customWidth="1"/>
    <col min="4" max="4" width="28.5703125" bestFit="1" customWidth="1"/>
    <col min="5" max="5" width="18.5703125" bestFit="1" customWidth="1"/>
    <col min="6" max="6" width="20.140625" bestFit="1" customWidth="1"/>
    <col min="7" max="7" width="27.28515625" bestFit="1" customWidth="1"/>
    <col min="8" max="8" width="18.5703125" bestFit="1" customWidth="1"/>
    <col min="9" max="9" width="22.85546875" bestFit="1" customWidth="1"/>
    <col min="10" max="10" width="20.7109375" bestFit="1" customWidth="1"/>
    <col min="11" max="11" width="18.5703125" bestFit="1" customWidth="1"/>
    <col min="12" max="12" width="16.140625" bestFit="1" customWidth="1"/>
    <col min="13" max="13" width="26" bestFit="1" customWidth="1"/>
    <col min="14" max="14" width="18.5703125" bestFit="1" customWidth="1"/>
    <col min="15" max="15" width="20.140625" bestFit="1" customWidth="1"/>
    <col min="16" max="16" width="27.28515625" bestFit="1" customWidth="1"/>
    <col min="17" max="17" width="18.5703125" bestFit="1" customWidth="1"/>
    <col min="18" max="18" width="20.7109375" bestFit="1" customWidth="1"/>
  </cols>
  <sheetData>
    <row r="1" spans="1:18" x14ac:dyDescent="0.25">
      <c r="A1" s="1" t="s">
        <v>4</v>
      </c>
      <c r="B1" s="1">
        <v>2</v>
      </c>
      <c r="C1" s="13" t="s">
        <v>30</v>
      </c>
      <c r="D1" s="14"/>
      <c r="E1" s="14"/>
      <c r="F1" s="14"/>
      <c r="G1" s="14"/>
      <c r="H1" s="14"/>
      <c r="I1" s="15"/>
      <c r="J1" s="2" t="s">
        <v>4</v>
      </c>
      <c r="K1" s="2">
        <v>4</v>
      </c>
      <c r="L1" s="22" t="s">
        <v>31</v>
      </c>
      <c r="M1" s="23"/>
      <c r="N1" s="23"/>
      <c r="O1" s="23"/>
      <c r="P1" s="23"/>
      <c r="Q1" s="23"/>
      <c r="R1" s="24"/>
    </row>
    <row r="2" spans="1:18" x14ac:dyDescent="0.25">
      <c r="A2" s="1" t="s">
        <v>5</v>
      </c>
      <c r="B2" s="1">
        <v>5</v>
      </c>
      <c r="C2" s="16"/>
      <c r="D2" s="17"/>
      <c r="E2" s="17"/>
      <c r="F2" s="17"/>
      <c r="G2" s="17"/>
      <c r="H2" s="17"/>
      <c r="I2" s="18"/>
      <c r="J2" s="2" t="s">
        <v>5</v>
      </c>
      <c r="K2" s="2">
        <v>5</v>
      </c>
      <c r="L2" s="25"/>
      <c r="M2" s="26"/>
      <c r="N2" s="26"/>
      <c r="O2" s="26"/>
      <c r="P2" s="26"/>
      <c r="Q2" s="26"/>
      <c r="R2" s="27"/>
    </row>
    <row r="3" spans="1:18" x14ac:dyDescent="0.25">
      <c r="A3" s="1" t="s">
        <v>6</v>
      </c>
      <c r="B3" s="1">
        <v>4</v>
      </c>
      <c r="C3" s="16"/>
      <c r="D3" s="17"/>
      <c r="E3" s="17"/>
      <c r="F3" s="17"/>
      <c r="G3" s="17"/>
      <c r="H3" s="17"/>
      <c r="I3" s="18"/>
      <c r="J3" s="2" t="s">
        <v>6</v>
      </c>
      <c r="K3" s="2">
        <v>4</v>
      </c>
      <c r="L3" s="25"/>
      <c r="M3" s="26"/>
      <c r="N3" s="26"/>
      <c r="O3" s="26"/>
      <c r="P3" s="26"/>
      <c r="Q3" s="26"/>
      <c r="R3" s="27"/>
    </row>
    <row r="4" spans="1:18" x14ac:dyDescent="0.25">
      <c r="A4" s="1" t="s">
        <v>19</v>
      </c>
      <c r="B4" s="1">
        <v>1</v>
      </c>
      <c r="C4" s="19"/>
      <c r="D4" s="20"/>
      <c r="E4" s="20"/>
      <c r="F4" s="20"/>
      <c r="G4" s="20"/>
      <c r="H4" s="20"/>
      <c r="I4" s="21"/>
      <c r="J4" s="2" t="s">
        <v>19</v>
      </c>
      <c r="K4" s="2">
        <v>1</v>
      </c>
      <c r="L4" s="28"/>
      <c r="M4" s="29"/>
      <c r="N4" s="29"/>
      <c r="O4" s="29"/>
      <c r="P4" s="29"/>
      <c r="Q4" s="29"/>
      <c r="R4" s="30"/>
    </row>
    <row r="5" spans="1:18" ht="18.75" x14ac:dyDescent="0.3">
      <c r="A5" s="4" t="s">
        <v>0</v>
      </c>
      <c r="B5" s="3"/>
      <c r="C5" s="3"/>
      <c r="D5" s="4" t="s">
        <v>1</v>
      </c>
      <c r="E5" s="3"/>
      <c r="F5" s="3"/>
      <c r="G5" s="4" t="s">
        <v>2</v>
      </c>
      <c r="H5" s="3"/>
      <c r="I5" s="3"/>
      <c r="J5" s="4" t="s">
        <v>0</v>
      </c>
      <c r="K5" s="3"/>
      <c r="L5" s="3"/>
      <c r="M5" s="4" t="s">
        <v>1</v>
      </c>
      <c r="N5" s="3"/>
      <c r="O5" s="3"/>
      <c r="P5" s="4" t="s">
        <v>2</v>
      </c>
      <c r="Q5" s="3"/>
      <c r="R5" s="3"/>
    </row>
    <row r="6" spans="1:18" x14ac:dyDescent="0.25">
      <c r="A6" s="1" t="s">
        <v>29</v>
      </c>
      <c r="B6" s="1" t="s">
        <v>18</v>
      </c>
      <c r="C6" s="1" t="s">
        <v>17</v>
      </c>
      <c r="D6" s="1" t="s">
        <v>29</v>
      </c>
      <c r="E6" s="1" t="s">
        <v>18</v>
      </c>
      <c r="F6" s="1" t="s">
        <v>17</v>
      </c>
      <c r="G6" s="1" t="s">
        <v>29</v>
      </c>
      <c r="H6" s="1" t="s">
        <v>18</v>
      </c>
      <c r="I6" s="1" t="s">
        <v>17</v>
      </c>
      <c r="J6" s="2" t="s">
        <v>29</v>
      </c>
      <c r="K6" s="2" t="s">
        <v>18</v>
      </c>
      <c r="L6" s="2" t="s">
        <v>17</v>
      </c>
      <c r="M6" s="2" t="s">
        <v>29</v>
      </c>
      <c r="N6" s="2" t="s">
        <v>18</v>
      </c>
      <c r="O6" s="2" t="s">
        <v>17</v>
      </c>
      <c r="P6" s="2" t="s">
        <v>29</v>
      </c>
      <c r="Q6" s="2" t="s">
        <v>18</v>
      </c>
      <c r="R6" s="2" t="s">
        <v>17</v>
      </c>
    </row>
    <row r="7" spans="1:18" x14ac:dyDescent="0.25">
      <c r="A7" s="3" t="s">
        <v>3</v>
      </c>
      <c r="B7" s="5">
        <v>350</v>
      </c>
      <c r="C7" s="5">
        <f>B1*B7</f>
        <v>700</v>
      </c>
      <c r="D7" s="3" t="s">
        <v>3</v>
      </c>
      <c r="E7" s="5">
        <v>100</v>
      </c>
      <c r="F7" s="5">
        <f>B1*E7</f>
        <v>200</v>
      </c>
      <c r="G7" s="3" t="s">
        <v>3</v>
      </c>
      <c r="H7" s="5">
        <v>280</v>
      </c>
      <c r="I7" s="6">
        <f>B1*H7</f>
        <v>560</v>
      </c>
      <c r="J7" s="3" t="s">
        <v>3</v>
      </c>
      <c r="K7" s="5">
        <v>350</v>
      </c>
      <c r="L7" s="5">
        <f>K1*K7</f>
        <v>1400</v>
      </c>
      <c r="M7" s="3" t="s">
        <v>3</v>
      </c>
      <c r="N7" s="5">
        <v>100</v>
      </c>
      <c r="O7" s="5">
        <f>K1*N7</f>
        <v>400</v>
      </c>
      <c r="P7" s="3" t="s">
        <v>3</v>
      </c>
      <c r="Q7" s="5">
        <v>280</v>
      </c>
      <c r="R7" s="6">
        <f>K1*Q7</f>
        <v>1120</v>
      </c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1"/>
      <c r="B9" s="1"/>
      <c r="C9" s="1"/>
      <c r="D9" s="1" t="s">
        <v>7</v>
      </c>
      <c r="E9" s="1" t="s">
        <v>20</v>
      </c>
      <c r="F9" s="1"/>
      <c r="G9" s="1" t="s">
        <v>7</v>
      </c>
      <c r="H9" s="1" t="s">
        <v>20</v>
      </c>
      <c r="I9" s="1"/>
      <c r="J9" s="2"/>
      <c r="K9" s="2"/>
      <c r="L9" s="2"/>
      <c r="M9" s="2" t="s">
        <v>7</v>
      </c>
      <c r="N9" s="2" t="s">
        <v>20</v>
      </c>
      <c r="O9" s="2"/>
      <c r="P9" s="2" t="s">
        <v>7</v>
      </c>
      <c r="Q9" s="2" t="s">
        <v>20</v>
      </c>
      <c r="R9" s="2"/>
    </row>
    <row r="10" spans="1:18" x14ac:dyDescent="0.25">
      <c r="A10" s="3" t="s">
        <v>16</v>
      </c>
      <c r="B10" s="5">
        <v>550</v>
      </c>
      <c r="C10" s="5">
        <f>B1*B10</f>
        <v>1100</v>
      </c>
      <c r="D10" s="3" t="s">
        <v>8</v>
      </c>
      <c r="E10" s="5">
        <v>99</v>
      </c>
      <c r="F10" s="5">
        <f>$B$1*E10</f>
        <v>198</v>
      </c>
      <c r="G10" s="3" t="s">
        <v>14</v>
      </c>
      <c r="H10" s="5">
        <v>18</v>
      </c>
      <c r="I10" s="6">
        <f>$B$1*H10</f>
        <v>36</v>
      </c>
      <c r="J10" s="3" t="s">
        <v>16</v>
      </c>
      <c r="K10" s="5">
        <v>550</v>
      </c>
      <c r="L10" s="5">
        <f>K1*K10</f>
        <v>2200</v>
      </c>
      <c r="M10" s="3" t="s">
        <v>8</v>
      </c>
      <c r="N10" s="5">
        <v>99</v>
      </c>
      <c r="O10" s="5">
        <f>$K$1*N10</f>
        <v>396</v>
      </c>
      <c r="P10" s="3" t="s">
        <v>14</v>
      </c>
      <c r="Q10" s="5">
        <v>18</v>
      </c>
      <c r="R10" s="6">
        <f>$K$1*Q10</f>
        <v>72</v>
      </c>
    </row>
    <row r="11" spans="1:18" x14ac:dyDescent="0.25">
      <c r="A11" s="3"/>
      <c r="B11" s="3"/>
      <c r="C11" s="3"/>
      <c r="D11" s="3" t="s">
        <v>9</v>
      </c>
      <c r="E11" s="5">
        <v>95</v>
      </c>
      <c r="F11" s="5">
        <f t="shared" ref="F11:F13" si="0">$B$1*E11</f>
        <v>190</v>
      </c>
      <c r="G11" s="3" t="s">
        <v>12</v>
      </c>
      <c r="H11" s="5">
        <v>25</v>
      </c>
      <c r="I11" s="6">
        <f t="shared" ref="I11:I13" si="1">$B$1*H11</f>
        <v>50</v>
      </c>
      <c r="J11" s="3"/>
      <c r="K11" s="3"/>
      <c r="L11" s="3"/>
      <c r="M11" s="3" t="s">
        <v>9</v>
      </c>
      <c r="N11" s="5">
        <v>95</v>
      </c>
      <c r="O11" s="5">
        <f t="shared" ref="O11:O13" si="2">$K$1*N11</f>
        <v>380</v>
      </c>
      <c r="P11" s="3" t="s">
        <v>12</v>
      </c>
      <c r="Q11" s="5">
        <v>25</v>
      </c>
      <c r="R11" s="6">
        <f>$K$1*Q11</f>
        <v>100</v>
      </c>
    </row>
    <row r="12" spans="1:18" x14ac:dyDescent="0.25">
      <c r="A12" s="3"/>
      <c r="B12" s="3"/>
      <c r="C12" s="3"/>
      <c r="D12" s="3" t="s">
        <v>10</v>
      </c>
      <c r="E12" s="5">
        <v>85</v>
      </c>
      <c r="F12" s="5">
        <f t="shared" si="0"/>
        <v>170</v>
      </c>
      <c r="G12" s="3" t="s">
        <v>13</v>
      </c>
      <c r="H12" s="5">
        <v>15</v>
      </c>
      <c r="I12" s="6">
        <f t="shared" si="1"/>
        <v>30</v>
      </c>
      <c r="J12" s="3"/>
      <c r="K12" s="3"/>
      <c r="L12" s="3"/>
      <c r="M12" s="3" t="s">
        <v>10</v>
      </c>
      <c r="N12" s="5">
        <v>85</v>
      </c>
      <c r="O12" s="5">
        <f t="shared" si="2"/>
        <v>340</v>
      </c>
      <c r="P12" s="3" t="s">
        <v>13</v>
      </c>
      <c r="Q12" s="5">
        <v>15</v>
      </c>
      <c r="R12" s="6">
        <f>$K$1*Q12</f>
        <v>60</v>
      </c>
    </row>
    <row r="13" spans="1:18" x14ac:dyDescent="0.25">
      <c r="A13" s="3"/>
      <c r="B13" s="3"/>
      <c r="C13" s="3"/>
      <c r="D13" s="3" t="s">
        <v>11</v>
      </c>
      <c r="E13" s="5">
        <v>85</v>
      </c>
      <c r="F13" s="5">
        <f t="shared" si="0"/>
        <v>170</v>
      </c>
      <c r="G13" s="3" t="s">
        <v>15</v>
      </c>
      <c r="H13" s="5">
        <v>9</v>
      </c>
      <c r="I13" s="6">
        <f t="shared" si="1"/>
        <v>18</v>
      </c>
      <c r="J13" s="3"/>
      <c r="K13" s="3"/>
      <c r="L13" s="3"/>
      <c r="M13" s="3" t="s">
        <v>11</v>
      </c>
      <c r="N13" s="5">
        <v>85</v>
      </c>
      <c r="O13" s="5">
        <f t="shared" si="2"/>
        <v>340</v>
      </c>
      <c r="P13" s="3" t="s">
        <v>15</v>
      </c>
      <c r="Q13" s="5">
        <v>9</v>
      </c>
      <c r="R13" s="6">
        <f>$K$1*Q13</f>
        <v>36</v>
      </c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/>
      <c r="B15" s="1"/>
      <c r="C15" s="1"/>
      <c r="D15" s="1" t="s">
        <v>28</v>
      </c>
      <c r="E15" s="1" t="s">
        <v>24</v>
      </c>
      <c r="F15" s="1"/>
      <c r="G15" s="1" t="s">
        <v>28</v>
      </c>
      <c r="H15" s="1" t="s">
        <v>25</v>
      </c>
      <c r="I15" s="1"/>
      <c r="J15" s="2"/>
      <c r="K15" s="2"/>
      <c r="L15" s="2"/>
      <c r="M15" s="2" t="s">
        <v>28</v>
      </c>
      <c r="N15" s="2" t="s">
        <v>24</v>
      </c>
      <c r="O15" s="2"/>
      <c r="P15" s="2" t="s">
        <v>28</v>
      </c>
      <c r="Q15" s="2" t="s">
        <v>25</v>
      </c>
      <c r="R15" s="2"/>
    </row>
    <row r="16" spans="1:18" x14ac:dyDescent="0.25">
      <c r="A16" s="3"/>
      <c r="B16" s="3"/>
      <c r="C16" s="3"/>
      <c r="D16" s="3" t="s">
        <v>22</v>
      </c>
      <c r="E16" s="5">
        <v>105</v>
      </c>
      <c r="F16" s="5">
        <f>B4*B2*E16</f>
        <v>525</v>
      </c>
      <c r="G16" s="3" t="s">
        <v>22</v>
      </c>
      <c r="H16" s="5">
        <v>120</v>
      </c>
      <c r="I16" s="6">
        <f>B4*B2*H16</f>
        <v>600</v>
      </c>
      <c r="J16" s="3"/>
      <c r="K16" s="3"/>
      <c r="L16" s="3"/>
      <c r="M16" s="3" t="s">
        <v>22</v>
      </c>
      <c r="N16" s="5">
        <v>105</v>
      </c>
      <c r="O16" s="5">
        <f>K4*K2*N16</f>
        <v>525</v>
      </c>
      <c r="P16" s="3" t="s">
        <v>22</v>
      </c>
      <c r="Q16" s="5">
        <v>120</v>
      </c>
      <c r="R16" s="6">
        <f>K4*K2*Q16</f>
        <v>600</v>
      </c>
    </row>
    <row r="17" spans="1:18" x14ac:dyDescent="0.25">
      <c r="A17" s="31" t="s">
        <v>32</v>
      </c>
      <c r="B17" s="32"/>
      <c r="C17" s="3"/>
      <c r="D17" s="3" t="s">
        <v>23</v>
      </c>
      <c r="E17" s="5">
        <v>50</v>
      </c>
      <c r="F17" s="5">
        <f>B1*B3*E17</f>
        <v>400</v>
      </c>
      <c r="G17" s="3" t="s">
        <v>23</v>
      </c>
      <c r="H17" s="5">
        <v>50</v>
      </c>
      <c r="I17" s="6">
        <f>B1*B3*H17</f>
        <v>400</v>
      </c>
      <c r="J17" s="3"/>
      <c r="K17" s="3"/>
      <c r="L17" s="3"/>
      <c r="M17" s="3" t="s">
        <v>23</v>
      </c>
      <c r="N17" s="5">
        <v>50</v>
      </c>
      <c r="O17" s="5">
        <f>K1*K3*N17</f>
        <v>800</v>
      </c>
      <c r="P17" s="3" t="s">
        <v>23</v>
      </c>
      <c r="Q17" s="5">
        <v>50</v>
      </c>
      <c r="R17" s="6">
        <f>K1*K3*Q17</f>
        <v>800</v>
      </c>
    </row>
    <row r="18" spans="1:18" x14ac:dyDescent="0.25">
      <c r="A18" s="33"/>
      <c r="B18" s="34"/>
      <c r="C18" s="3"/>
      <c r="D18" s="3"/>
      <c r="E18" s="5"/>
      <c r="F18" s="5"/>
      <c r="G18" s="3" t="s">
        <v>21</v>
      </c>
      <c r="H18" s="5">
        <v>40</v>
      </c>
      <c r="I18" s="6">
        <f>B3*H18</f>
        <v>160</v>
      </c>
      <c r="J18" s="3"/>
      <c r="K18" s="3"/>
      <c r="L18" s="3"/>
      <c r="M18" s="3"/>
      <c r="N18" s="5"/>
      <c r="O18" s="5"/>
      <c r="P18" s="3" t="s">
        <v>21</v>
      </c>
      <c r="Q18" s="5">
        <v>40</v>
      </c>
      <c r="R18" s="6">
        <f>K3*Q18</f>
        <v>160</v>
      </c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7"/>
      <c r="B20" s="7"/>
      <c r="C20" s="7" t="s">
        <v>0</v>
      </c>
      <c r="D20" s="7"/>
      <c r="E20" s="7"/>
      <c r="F20" s="7" t="s">
        <v>1</v>
      </c>
      <c r="G20" s="7"/>
      <c r="H20" s="7"/>
      <c r="I20" s="7" t="s">
        <v>2</v>
      </c>
      <c r="J20" s="8"/>
      <c r="K20" s="8"/>
      <c r="L20" s="8" t="s">
        <v>0</v>
      </c>
      <c r="M20" s="8"/>
      <c r="N20" s="8"/>
      <c r="O20" s="8" t="s">
        <v>1</v>
      </c>
      <c r="P20" s="8"/>
      <c r="Q20" s="8"/>
      <c r="R20" s="8" t="s">
        <v>2</v>
      </c>
    </row>
    <row r="21" spans="1:18" x14ac:dyDescent="0.25">
      <c r="A21" s="7"/>
      <c r="B21" s="9" t="s">
        <v>26</v>
      </c>
      <c r="C21" s="10">
        <f>SUM(C7:C10)</f>
        <v>1800</v>
      </c>
      <c r="D21" s="7"/>
      <c r="E21" s="9" t="s">
        <v>26</v>
      </c>
      <c r="F21" s="10">
        <f>SUM(F7:F17)</f>
        <v>1853</v>
      </c>
      <c r="G21" s="7"/>
      <c r="H21" s="9" t="s">
        <v>26</v>
      </c>
      <c r="I21" s="10">
        <f>SUM(I7:I18)</f>
        <v>1854</v>
      </c>
      <c r="J21" s="8"/>
      <c r="K21" s="11" t="s">
        <v>27</v>
      </c>
      <c r="L21" s="12">
        <f>SUM(L7:L10)</f>
        <v>3600</v>
      </c>
      <c r="M21" s="8"/>
      <c r="N21" s="11" t="s">
        <v>27</v>
      </c>
      <c r="O21" s="12">
        <f>SUM(O7:O17)</f>
        <v>3181</v>
      </c>
      <c r="P21" s="8"/>
      <c r="Q21" s="11" t="s">
        <v>27</v>
      </c>
      <c r="R21" s="12">
        <f>SUM(R7:R18)</f>
        <v>2948</v>
      </c>
    </row>
  </sheetData>
  <mergeCells count="3">
    <mergeCell ref="C1:I4"/>
    <mergeCell ref="L1:R4"/>
    <mergeCell ref="A17:B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2024-12-04T11:18:21Z</dcterms:created>
  <dcterms:modified xsi:type="dcterms:W3CDTF">2024-12-07T13:35:53Z</dcterms:modified>
</cp:coreProperties>
</file>