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lv\OneDrive\Documentos\Faculdade\8_periodo\fiscomp\Homework\Homework 5\Método de euler\"/>
    </mc:Choice>
  </mc:AlternateContent>
  <xr:revisionPtr revIDLastSave="0" documentId="8_{950DD3AA-A2D1-4506-A5EE-8994EBB4D1E2}" xr6:coauthVersionLast="47" xr6:coauthVersionMax="47" xr10:uidLastSave="{00000000-0000-0000-0000-000000000000}"/>
  <bookViews>
    <workbookView xWindow="-108" yWindow="-108" windowWidth="23256" windowHeight="12456" xr2:uid="{B8340202-355B-4801-88E3-39E43EFF7E1C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C6" i="1" s="1"/>
  <c r="D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D6" i="2"/>
  <c r="C6" i="2"/>
  <c r="B7" i="2" s="1"/>
  <c r="A7" i="2"/>
  <c r="D6" i="1" l="1"/>
  <c r="E6" i="1" s="1"/>
  <c r="C7" i="1" s="1"/>
  <c r="D7" i="1" l="1"/>
  <c r="E7" i="1" s="1"/>
  <c r="C8" i="1" s="1"/>
  <c r="D8" i="1" l="1"/>
  <c r="E8" i="1" s="1"/>
  <c r="C9" i="1" s="1"/>
  <c r="D9" i="1" l="1"/>
  <c r="E9" i="1" s="1"/>
  <c r="C10" i="1" s="1"/>
  <c r="D10" i="1" l="1"/>
  <c r="E10" i="1"/>
  <c r="C11" i="1" s="1"/>
  <c r="D11" i="1" l="1"/>
  <c r="E11" i="1"/>
  <c r="C12" i="1" s="1"/>
  <c r="D12" i="1" l="1"/>
  <c r="E12" i="1" s="1"/>
  <c r="C13" i="1" s="1"/>
  <c r="D13" i="1" l="1"/>
  <c r="E13" i="1"/>
  <c r="C14" i="1" s="1"/>
  <c r="D14" i="1" l="1"/>
  <c r="E14" i="1"/>
  <c r="C15" i="1" s="1"/>
  <c r="D15" i="1" l="1"/>
  <c r="E15" i="1"/>
  <c r="C16" i="1" s="1"/>
  <c r="D16" i="1" l="1"/>
  <c r="E16" i="1"/>
  <c r="C17" i="1" s="1"/>
  <c r="D17" i="1" s="1"/>
  <c r="E17" i="1" s="1"/>
  <c r="C18" i="1" s="1"/>
  <c r="D18" i="1" l="1"/>
  <c r="E18" i="1"/>
  <c r="C19" i="1" s="1"/>
  <c r="D19" i="1" l="1"/>
  <c r="E19" i="1"/>
  <c r="C20" i="1" s="1"/>
  <c r="D20" i="1" s="1"/>
  <c r="E20" i="1" s="1"/>
  <c r="C21" i="1" s="1"/>
  <c r="D21" i="1" l="1"/>
  <c r="E21" i="1"/>
  <c r="C22" i="1" s="1"/>
  <c r="D22" i="1" l="1"/>
  <c r="E22" i="1" s="1"/>
  <c r="C23" i="1" s="1"/>
  <c r="D23" i="1" l="1"/>
  <c r="E23" i="1" s="1"/>
  <c r="C24" i="1" s="1"/>
  <c r="D24" i="1" l="1"/>
  <c r="E24" i="1"/>
  <c r="C25" i="1" s="1"/>
  <c r="D25" i="1" s="1"/>
  <c r="E25" i="1" s="1"/>
  <c r="C26" i="1" s="1"/>
  <c r="D26" i="1" l="1"/>
  <c r="E26" i="1"/>
  <c r="C27" i="1" s="1"/>
  <c r="D27" i="1" s="1"/>
  <c r="E27" i="1" s="1"/>
  <c r="C28" i="1" s="1"/>
  <c r="D28" i="1" s="1"/>
  <c r="E28" i="1" s="1"/>
  <c r="C29" i="1" s="1"/>
  <c r="D29" i="1" s="1"/>
  <c r="E29" i="1" s="1"/>
  <c r="C30" i="1" s="1"/>
  <c r="D30" i="1" s="1"/>
  <c r="E30" i="1" s="1"/>
  <c r="C31" i="1" s="1"/>
  <c r="D31" i="1" s="1"/>
  <c r="E31" i="1" s="1"/>
  <c r="C32" i="1" s="1"/>
  <c r="D32" i="1" s="1"/>
  <c r="E32" i="1" s="1"/>
  <c r="C33" i="1" s="1"/>
  <c r="D33" i="1" s="1"/>
  <c r="E33" i="1" s="1"/>
  <c r="C34" i="1" s="1"/>
  <c r="D34" i="1" l="1"/>
  <c r="E34" i="1"/>
  <c r="C35" i="1" s="1"/>
  <c r="D35" i="1" l="1"/>
  <c r="E35" i="1" s="1"/>
  <c r="C36" i="1" s="1"/>
  <c r="D36" i="1" s="1"/>
  <c r="E36" i="1" s="1"/>
  <c r="C37" i="1" s="1"/>
  <c r="D37" i="1" s="1"/>
  <c r="E37" i="1" s="1"/>
  <c r="C38" i="1" s="1"/>
  <c r="D38" i="1" s="1"/>
  <c r="E38" i="1" s="1"/>
  <c r="C39" i="1" s="1"/>
  <c r="D39" i="1" l="1"/>
  <c r="E39" i="1"/>
  <c r="C40" i="1" s="1"/>
  <c r="D40" i="1" s="1"/>
  <c r="E40" i="1" s="1"/>
  <c r="C41" i="1" s="1"/>
  <c r="D41" i="1" s="1"/>
  <c r="E41" i="1" s="1"/>
  <c r="C42" i="1" s="1"/>
  <c r="D42" i="1" l="1"/>
  <c r="E42" i="1" s="1"/>
  <c r="C43" i="1" s="1"/>
  <c r="D43" i="1" s="1"/>
  <c r="E43" i="1" s="1"/>
  <c r="C44" i="1" s="1"/>
  <c r="D44" i="1" s="1"/>
  <c r="E44" i="1" s="1"/>
  <c r="C45" i="1" s="1"/>
  <c r="D45" i="1" s="1"/>
  <c r="E45" i="1" s="1"/>
  <c r="C46" i="1" s="1"/>
  <c r="D46" i="1" s="1"/>
  <c r="E46" i="1" s="1"/>
  <c r="C47" i="1" s="1"/>
  <c r="D47" i="1" l="1"/>
  <c r="E47" i="1" s="1"/>
  <c r="C48" i="1" s="1"/>
  <c r="D48" i="1" l="1"/>
  <c r="E48" i="1" s="1"/>
  <c r="C49" i="1" s="1"/>
  <c r="D49" i="1" l="1"/>
  <c r="E49" i="1"/>
  <c r="C50" i="1" s="1"/>
  <c r="D50" i="1" l="1"/>
  <c r="E50" i="1" s="1"/>
  <c r="C51" i="1" s="1"/>
  <c r="D51" i="1" l="1"/>
  <c r="E51" i="1" s="1"/>
  <c r="C52" i="1" s="1"/>
  <c r="D52" i="1" l="1"/>
  <c r="E52" i="1" s="1"/>
  <c r="C53" i="1" s="1"/>
  <c r="D53" i="1" l="1"/>
  <c r="E53" i="1" s="1"/>
  <c r="C54" i="1" s="1"/>
  <c r="D54" i="1" l="1"/>
  <c r="E54" i="1" s="1"/>
  <c r="C55" i="1" s="1"/>
  <c r="D55" i="1" l="1"/>
  <c r="E55" i="1" s="1"/>
  <c r="C56" i="1" s="1"/>
  <c r="D56" i="1" l="1"/>
  <c r="E56" i="1"/>
  <c r="C57" i="1" s="1"/>
  <c r="D57" i="1" l="1"/>
  <c r="E57" i="1" s="1"/>
  <c r="C58" i="1" s="1"/>
  <c r="D58" i="1" l="1"/>
  <c r="E58" i="1" s="1"/>
  <c r="C59" i="1" s="1"/>
  <c r="D59" i="1" l="1"/>
  <c r="E59" i="1" s="1"/>
  <c r="C60" i="1" s="1"/>
  <c r="D60" i="1" l="1"/>
  <c r="E60" i="1"/>
  <c r="C61" i="1" s="1"/>
  <c r="D61" i="1" l="1"/>
  <c r="E61" i="1" s="1"/>
  <c r="C62" i="1" s="1"/>
  <c r="D62" i="1" l="1"/>
  <c r="E62" i="1"/>
  <c r="C63" i="1" s="1"/>
  <c r="D63" i="1" l="1"/>
  <c r="E63" i="1" s="1"/>
  <c r="C64" i="1" s="1"/>
  <c r="D64" i="1" l="1"/>
  <c r="E64" i="1"/>
  <c r="C65" i="1" s="1"/>
  <c r="D65" i="1" l="1"/>
  <c r="E65" i="1"/>
  <c r="C66" i="1" s="1"/>
  <c r="D66" i="1" l="1"/>
  <c r="E66" i="1" s="1"/>
  <c r="C67" i="1" s="1"/>
  <c r="D67" i="1" l="1"/>
  <c r="E67" i="1" s="1"/>
  <c r="C68" i="1" s="1"/>
  <c r="D68" i="1" l="1"/>
  <c r="E68" i="1" s="1"/>
  <c r="C69" i="1" s="1"/>
  <c r="D69" i="1" l="1"/>
  <c r="E69" i="1"/>
  <c r="C70" i="1" s="1"/>
  <c r="D70" i="1" l="1"/>
  <c r="E70" i="1" s="1"/>
  <c r="C71" i="1" s="1"/>
  <c r="D71" i="1" l="1"/>
  <c r="E71" i="1"/>
  <c r="C72" i="1" s="1"/>
  <c r="D72" i="1" l="1"/>
  <c r="E72" i="1"/>
  <c r="C73" i="1" s="1"/>
  <c r="D73" i="1" l="1"/>
  <c r="E73" i="1"/>
  <c r="C74" i="1" s="1"/>
  <c r="D74" i="1" l="1"/>
  <c r="E74" i="1" s="1"/>
  <c r="C75" i="1" s="1"/>
  <c r="D75" i="1" l="1"/>
  <c r="E75" i="1"/>
  <c r="C76" i="1" s="1"/>
  <c r="D76" i="1" l="1"/>
  <c r="E76" i="1"/>
  <c r="C77" i="1" s="1"/>
  <c r="D77" i="1" l="1"/>
  <c r="E77" i="1"/>
  <c r="C78" i="1" s="1"/>
  <c r="D78" i="1" l="1"/>
  <c r="E78" i="1"/>
  <c r="C79" i="1" s="1"/>
  <c r="D79" i="1" l="1"/>
  <c r="E79" i="1"/>
  <c r="C80" i="1" s="1"/>
  <c r="D80" i="1" l="1"/>
  <c r="E80" i="1"/>
  <c r="C81" i="1" s="1"/>
  <c r="D81" i="1" l="1"/>
  <c r="E81" i="1"/>
  <c r="C82" i="1" s="1"/>
  <c r="D82" i="1" l="1"/>
  <c r="E82" i="1"/>
  <c r="C83" i="1" s="1"/>
  <c r="D83" i="1" l="1"/>
  <c r="E83" i="1"/>
  <c r="C84" i="1" s="1"/>
  <c r="D84" i="1" l="1"/>
  <c r="E84" i="1" s="1"/>
  <c r="C85" i="1" s="1"/>
  <c r="D85" i="1" l="1"/>
  <c r="E85" i="1"/>
  <c r="C86" i="1" s="1"/>
  <c r="D86" i="1" l="1"/>
  <c r="E86" i="1"/>
  <c r="C87" i="1" s="1"/>
  <c r="D87" i="1" l="1"/>
  <c r="E87" i="1" s="1"/>
  <c r="C88" i="1" s="1"/>
  <c r="D88" i="1" l="1"/>
  <c r="E88" i="1"/>
  <c r="C89" i="1" s="1"/>
  <c r="D89" i="1" l="1"/>
  <c r="E89" i="1"/>
  <c r="C90" i="1" s="1"/>
  <c r="D90" i="1" l="1"/>
  <c r="E90" i="1"/>
  <c r="C91" i="1" s="1"/>
  <c r="D91" i="1" l="1"/>
  <c r="E91" i="1" s="1"/>
  <c r="C92" i="1" s="1"/>
  <c r="D92" i="1" l="1"/>
  <c r="E92" i="1"/>
  <c r="C93" i="1" s="1"/>
  <c r="D93" i="1" l="1"/>
  <c r="E93" i="1" s="1"/>
  <c r="C94" i="1" s="1"/>
  <c r="D94" i="1" l="1"/>
  <c r="E94" i="1" s="1"/>
  <c r="C95" i="1" s="1"/>
  <c r="D95" i="1" l="1"/>
  <c r="E95" i="1"/>
  <c r="C96" i="1" s="1"/>
  <c r="D96" i="1" l="1"/>
  <c r="E96" i="1"/>
  <c r="C97" i="1" s="1"/>
  <c r="D97" i="1" l="1"/>
  <c r="E97" i="1"/>
  <c r="C98" i="1" s="1"/>
  <c r="D98" i="1" l="1"/>
  <c r="E98" i="1" s="1"/>
  <c r="C99" i="1" s="1"/>
  <c r="D99" i="1" l="1"/>
  <c r="E99" i="1"/>
  <c r="C100" i="1" s="1"/>
  <c r="D100" i="1" l="1"/>
  <c r="E100" i="1" s="1"/>
  <c r="C101" i="1" s="1"/>
  <c r="D101" i="1" l="1"/>
  <c r="E101" i="1" s="1"/>
  <c r="C102" i="1" s="1"/>
  <c r="D102" i="1" l="1"/>
  <c r="E102" i="1"/>
  <c r="C103" i="1" s="1"/>
  <c r="D103" i="1" l="1"/>
  <c r="E103" i="1" s="1"/>
  <c r="C104" i="1" s="1"/>
  <c r="D104" i="1" l="1"/>
  <c r="E104" i="1" s="1"/>
  <c r="C105" i="1" s="1"/>
  <c r="D105" i="1" l="1"/>
  <c r="E105" i="1" s="1"/>
  <c r="C106" i="1" s="1"/>
  <c r="D106" i="1" l="1"/>
  <c r="E106" i="1" s="1"/>
  <c r="C107" i="1" s="1"/>
  <c r="D107" i="1" l="1"/>
  <c r="E107" i="1" s="1"/>
  <c r="C108" i="1" s="1"/>
  <c r="D108" i="1" l="1"/>
  <c r="E108" i="1" s="1"/>
  <c r="C109" i="1" s="1"/>
  <c r="D109" i="1" l="1"/>
  <c r="E109" i="1" s="1"/>
  <c r="C110" i="1" s="1"/>
  <c r="D110" i="1" l="1"/>
  <c r="E110" i="1" s="1"/>
  <c r="C111" i="1" s="1"/>
  <c r="D111" i="1" l="1"/>
  <c r="E111" i="1"/>
  <c r="C112" i="1" s="1"/>
  <c r="D112" i="1" l="1"/>
  <c r="E112" i="1"/>
  <c r="C113" i="1" s="1"/>
  <c r="D113" i="1" l="1"/>
  <c r="E113" i="1" s="1"/>
  <c r="C114" i="1" s="1"/>
  <c r="D114" i="1" l="1"/>
  <c r="E114" i="1"/>
  <c r="C115" i="1" s="1"/>
  <c r="D115" i="1" l="1"/>
  <c r="E115" i="1" s="1"/>
  <c r="C116" i="1" s="1"/>
  <c r="D116" i="1" l="1"/>
  <c r="E116" i="1" s="1"/>
  <c r="C117" i="1" s="1"/>
  <c r="D117" i="1" l="1"/>
  <c r="E117" i="1"/>
  <c r="C118" i="1" s="1"/>
  <c r="D118" i="1" l="1"/>
  <c r="E118" i="1"/>
  <c r="C119" i="1" s="1"/>
  <c r="D119" i="1" l="1"/>
  <c r="E119" i="1" s="1"/>
  <c r="C120" i="1" s="1"/>
  <c r="D120" i="1" l="1"/>
  <c r="E120" i="1" s="1"/>
  <c r="C121" i="1" s="1"/>
  <c r="D121" i="1" l="1"/>
  <c r="E121" i="1"/>
  <c r="C122" i="1" s="1"/>
  <c r="D122" i="1" l="1"/>
  <c r="E122" i="1" s="1"/>
  <c r="C123" i="1" s="1"/>
  <c r="D123" i="1" l="1"/>
  <c r="E123" i="1" s="1"/>
  <c r="C124" i="1" s="1"/>
  <c r="D124" i="1" l="1"/>
  <c r="E124" i="1" s="1"/>
  <c r="C125" i="1" s="1"/>
  <c r="D125" i="1" l="1"/>
  <c r="E125" i="1"/>
  <c r="C126" i="1" s="1"/>
  <c r="D126" i="1" l="1"/>
  <c r="E126" i="1" s="1"/>
  <c r="C127" i="1" s="1"/>
  <c r="D127" i="1" l="1"/>
  <c r="E127" i="1" s="1"/>
  <c r="C128" i="1" s="1"/>
  <c r="D128" i="1" l="1"/>
  <c r="E128" i="1"/>
  <c r="C129" i="1" s="1"/>
  <c r="D129" i="1" l="1"/>
  <c r="E129" i="1"/>
  <c r="C130" i="1" s="1"/>
  <c r="D130" i="1" l="1"/>
  <c r="E130" i="1"/>
  <c r="C131" i="1" s="1"/>
  <c r="D131" i="1" l="1"/>
  <c r="E131" i="1" s="1"/>
  <c r="C132" i="1" s="1"/>
  <c r="D132" i="1" l="1"/>
  <c r="E132" i="1" s="1"/>
  <c r="C133" i="1" s="1"/>
  <c r="D133" i="1" l="1"/>
  <c r="E133" i="1" s="1"/>
  <c r="C134" i="1" s="1"/>
  <c r="D134" i="1" l="1"/>
  <c r="E134" i="1" s="1"/>
  <c r="C135" i="1" s="1"/>
  <c r="D135" i="1" l="1"/>
  <c r="E135" i="1" s="1"/>
  <c r="C136" i="1" s="1"/>
  <c r="D136" i="1" l="1"/>
  <c r="E136" i="1" s="1"/>
  <c r="C137" i="1" s="1"/>
  <c r="D137" i="1" l="1"/>
  <c r="E137" i="1" s="1"/>
  <c r="C138" i="1" s="1"/>
  <c r="D138" i="1" l="1"/>
  <c r="E138" i="1"/>
  <c r="C139" i="1" s="1"/>
  <c r="D139" i="1" l="1"/>
  <c r="E139" i="1" s="1"/>
  <c r="C140" i="1" s="1"/>
  <c r="D140" i="1" l="1"/>
  <c r="E140" i="1"/>
  <c r="C141" i="1" s="1"/>
  <c r="D141" i="1" l="1"/>
  <c r="E141" i="1" s="1"/>
  <c r="C142" i="1" s="1"/>
  <c r="D142" i="1" l="1"/>
  <c r="E142" i="1"/>
  <c r="C143" i="1" s="1"/>
  <c r="D143" i="1" l="1"/>
  <c r="E143" i="1" s="1"/>
  <c r="C144" i="1" s="1"/>
  <c r="D144" i="1" l="1"/>
  <c r="E144" i="1"/>
  <c r="C145" i="1" s="1"/>
  <c r="D145" i="1" l="1"/>
  <c r="E145" i="1"/>
  <c r="C146" i="1" s="1"/>
  <c r="D146" i="1" l="1"/>
  <c r="E146" i="1" s="1"/>
  <c r="C147" i="1" s="1"/>
  <c r="D147" i="1" l="1"/>
  <c r="E147" i="1" s="1"/>
  <c r="C148" i="1" s="1"/>
  <c r="D148" i="1" l="1"/>
  <c r="E148" i="1" s="1"/>
  <c r="C149" i="1" s="1"/>
  <c r="D149" i="1" l="1"/>
  <c r="E149" i="1" s="1"/>
  <c r="C150" i="1" s="1"/>
  <c r="D150" i="1" l="1"/>
  <c r="E150" i="1"/>
  <c r="C151" i="1" s="1"/>
  <c r="D151" i="1" l="1"/>
  <c r="E151" i="1"/>
  <c r="C152" i="1" s="1"/>
  <c r="D152" i="1" l="1"/>
  <c r="E152" i="1" s="1"/>
  <c r="C153" i="1" s="1"/>
  <c r="D153" i="1" l="1"/>
  <c r="E153" i="1"/>
  <c r="C154" i="1" s="1"/>
  <c r="D154" i="1" l="1"/>
  <c r="E154" i="1" s="1"/>
  <c r="C155" i="1" s="1"/>
  <c r="D155" i="1" l="1"/>
  <c r="E155" i="1"/>
  <c r="C156" i="1" s="1"/>
  <c r="D156" i="1" l="1"/>
  <c r="E156" i="1" s="1"/>
  <c r="C157" i="1" s="1"/>
  <c r="D157" i="1" l="1"/>
  <c r="E157" i="1" s="1"/>
  <c r="C158" i="1" s="1"/>
  <c r="D158" i="1" l="1"/>
  <c r="E158" i="1" s="1"/>
  <c r="C159" i="1" s="1"/>
  <c r="D159" i="1" l="1"/>
  <c r="E159" i="1" s="1"/>
  <c r="C160" i="1" s="1"/>
  <c r="D160" i="1" l="1"/>
  <c r="E160" i="1" s="1"/>
  <c r="C161" i="1" s="1"/>
  <c r="D161" i="1" l="1"/>
  <c r="E161" i="1" s="1"/>
  <c r="C162" i="1" s="1"/>
  <c r="D162" i="1" l="1"/>
  <c r="E162" i="1" s="1"/>
  <c r="C163" i="1" s="1"/>
  <c r="D163" i="1" l="1"/>
  <c r="E163" i="1"/>
  <c r="C164" i="1" s="1"/>
  <c r="D164" i="1" l="1"/>
  <c r="E164" i="1" s="1"/>
  <c r="C165" i="1" s="1"/>
  <c r="D165" i="1" l="1"/>
  <c r="E165" i="1" s="1"/>
  <c r="C166" i="1" s="1"/>
  <c r="D166" i="1" l="1"/>
  <c r="E166" i="1"/>
  <c r="C167" i="1" s="1"/>
  <c r="D167" i="1" l="1"/>
  <c r="E167" i="1" s="1"/>
  <c r="C168" i="1" s="1"/>
  <c r="D168" i="1" l="1"/>
  <c r="E168" i="1" s="1"/>
  <c r="C169" i="1" s="1"/>
  <c r="D169" i="1" l="1"/>
  <c r="E169" i="1" s="1"/>
  <c r="C170" i="1" s="1"/>
  <c r="D170" i="1" l="1"/>
  <c r="E170" i="1" s="1"/>
  <c r="C171" i="1" s="1"/>
  <c r="D171" i="1" l="1"/>
  <c r="E171" i="1"/>
  <c r="C172" i="1" s="1"/>
  <c r="D172" i="1" l="1"/>
  <c r="E172" i="1" s="1"/>
  <c r="C173" i="1" s="1"/>
  <c r="D173" i="1" l="1"/>
  <c r="E173" i="1"/>
  <c r="C174" i="1" s="1"/>
  <c r="D174" i="1" l="1"/>
  <c r="E174" i="1" s="1"/>
  <c r="C175" i="1" s="1"/>
  <c r="D175" i="1" l="1"/>
  <c r="E175" i="1" s="1"/>
  <c r="C176" i="1" s="1"/>
  <c r="D176" i="1" l="1"/>
  <c r="E176" i="1"/>
  <c r="C177" i="1" s="1"/>
  <c r="D177" i="1" l="1"/>
  <c r="E177" i="1" s="1"/>
  <c r="C178" i="1" s="1"/>
  <c r="D178" i="1" l="1"/>
  <c r="E178" i="1" s="1"/>
  <c r="C179" i="1" s="1"/>
  <c r="D179" i="1" l="1"/>
  <c r="E179" i="1"/>
  <c r="C180" i="1" s="1"/>
  <c r="D180" i="1" l="1"/>
  <c r="E180" i="1" s="1"/>
</calcChain>
</file>

<file path=xl/sharedStrings.xml><?xml version="1.0" encoding="utf-8"?>
<sst xmlns="http://schemas.openxmlformats.org/spreadsheetml/2006/main" count="13" uniqueCount="12">
  <si>
    <t>timestep</t>
  </si>
  <si>
    <t>v</t>
  </si>
  <si>
    <t>v (dy/dx)</t>
  </si>
  <si>
    <t>g</t>
  </si>
  <si>
    <t>dt</t>
  </si>
  <si>
    <t>b/m</t>
  </si>
  <si>
    <t>t(s)</t>
  </si>
  <si>
    <t>v(m/s)</t>
  </si>
  <si>
    <t>dv/dt</t>
  </si>
  <si>
    <t>v (n_1)</t>
  </si>
  <si>
    <t>v n+1</t>
  </si>
  <si>
    <t>x 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</si>
</sst>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color rgb="FFF8FA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Velocidade x 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Planilha1!$C$4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Planilha1!$B$5:$B$180</c:f>
              <c:numCache>
                <c:formatCode>0.00</c:formatCode>
                <c:ptCount val="176"/>
                <c:pt idx="0" formatCode="General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</c:numCache>
            </c:numRef>
          </c:xVal>
          <c:yVal>
            <c:numRef>
              <c:f>Planilha1!$C$5:$C$180</c:f>
              <c:numCache>
                <c:formatCode>General</c:formatCode>
                <c:ptCount val="176"/>
                <c:pt idx="0">
                  <c:v>0</c:v>
                </c:pt>
                <c:pt idx="1">
                  <c:v>-4.9000000000000004</c:v>
                </c:pt>
                <c:pt idx="2">
                  <c:v>-9.5549999999999997</c:v>
                </c:pt>
                <c:pt idx="3">
                  <c:v>-13.97725</c:v>
                </c:pt>
                <c:pt idx="4">
                  <c:v>-18.178387499999999</c:v>
                </c:pt>
                <c:pt idx="5">
                  <c:v>-22.169468125000002</c:v>
                </c:pt>
                <c:pt idx="6">
                  <c:v>-25.960994718750001</c:v>
                </c:pt>
                <c:pt idx="7">
                  <c:v>-29.562944982812503</c:v>
                </c:pt>
                <c:pt idx="8">
                  <c:v>-32.984797733671876</c:v>
                </c:pt>
                <c:pt idx="9">
                  <c:v>-36.235557846988286</c:v>
                </c:pt>
                <c:pt idx="10">
                  <c:v>-39.323779954638873</c:v>
                </c:pt>
                <c:pt idx="11">
                  <c:v>-42.257590956906931</c:v>
                </c:pt>
                <c:pt idx="12">
                  <c:v>-45.044711409061584</c:v>
                </c:pt>
                <c:pt idx="13">
                  <c:v>-47.692475838608502</c:v>
                </c:pt>
                <c:pt idx="14">
                  <c:v>-50.207852046678077</c:v>
                </c:pt>
                <c:pt idx="15">
                  <c:v>-52.597459444344175</c:v>
                </c:pt>
                <c:pt idx="16">
                  <c:v>-54.867586472126966</c:v>
                </c:pt>
                <c:pt idx="17">
                  <c:v>-57.024207148520617</c:v>
                </c:pt>
                <c:pt idx="18">
                  <c:v>-59.072996791094589</c:v>
                </c:pt>
                <c:pt idx="19">
                  <c:v>-61.019346951539859</c:v>
                </c:pt>
                <c:pt idx="20">
                  <c:v>-62.868379603962865</c:v>
                </c:pt>
                <c:pt idx="21">
                  <c:v>-64.624960623764721</c:v>
                </c:pt>
                <c:pt idx="22">
                  <c:v>-66.293712592576483</c:v>
                </c:pt>
                <c:pt idx="23">
                  <c:v>-67.879026962947663</c:v>
                </c:pt>
                <c:pt idx="24">
                  <c:v>-69.385075614800286</c:v>
                </c:pt>
                <c:pt idx="25">
                  <c:v>-70.815821834060273</c:v>
                </c:pt>
                <c:pt idx="26">
                  <c:v>-72.175030742357265</c:v>
                </c:pt>
                <c:pt idx="27">
                  <c:v>-73.466279205239402</c:v>
                </c:pt>
                <c:pt idx="28">
                  <c:v>-74.69296524497743</c:v>
                </c:pt>
                <c:pt idx="29">
                  <c:v>-75.858316982728553</c:v>
                </c:pt>
                <c:pt idx="30">
                  <c:v>-76.965401133592124</c:v>
                </c:pt>
                <c:pt idx="31">
                  <c:v>-78.01713107691252</c:v>
                </c:pt>
                <c:pt idx="32">
                  <c:v>-79.016274523066897</c:v>
                </c:pt>
                <c:pt idx="33">
                  <c:v>-79.965460796913547</c:v>
                </c:pt>
                <c:pt idx="34">
                  <c:v>-80.867187757067867</c:v>
                </c:pt>
                <c:pt idx="35">
                  <c:v>-81.723828369214473</c:v>
                </c:pt>
                <c:pt idx="36">
                  <c:v>-82.53763695075375</c:v>
                </c:pt>
                <c:pt idx="37">
                  <c:v>-83.310755103216067</c:v>
                </c:pt>
                <c:pt idx="38">
                  <c:v>-84.04521734805526</c:v>
                </c:pt>
                <c:pt idx="39">
                  <c:v>-84.742956480652495</c:v>
                </c:pt>
                <c:pt idx="40">
                  <c:v>-85.405808656619868</c:v>
                </c:pt>
                <c:pt idx="41">
                  <c:v>-86.03551822378887</c:v>
                </c:pt>
                <c:pt idx="42">
                  <c:v>-86.633742312599423</c:v>
                </c:pt>
                <c:pt idx="43">
                  <c:v>-87.202055196969454</c:v>
                </c:pt>
                <c:pt idx="44">
                  <c:v>-87.741952437120986</c:v>
                </c:pt>
                <c:pt idx="45">
                  <c:v>-88.254854815264935</c:v>
                </c:pt>
                <c:pt idx="46">
                  <c:v>-88.742112074501691</c:v>
                </c:pt>
                <c:pt idx="47">
                  <c:v>-89.20500647077661</c:v>
                </c:pt>
                <c:pt idx="48">
                  <c:v>-89.644756147237786</c:v>
                </c:pt>
                <c:pt idx="49">
                  <c:v>-90.062518339875894</c:v>
                </c:pt>
                <c:pt idx="50">
                  <c:v>-90.459392422882104</c:v>
                </c:pt>
                <c:pt idx="51">
                  <c:v>-90.836422801737996</c:v>
                </c:pt>
                <c:pt idx="52">
                  <c:v>-91.194601661651092</c:v>
                </c:pt>
                <c:pt idx="53">
                  <c:v>-91.534871578568541</c:v>
                </c:pt>
                <c:pt idx="54">
                  <c:v>-91.858127999640118</c:v>
                </c:pt>
                <c:pt idx="55">
                  <c:v>-92.165221599658111</c:v>
                </c:pt>
                <c:pt idx="56">
                  <c:v>-92.456960519675206</c:v>
                </c:pt>
                <c:pt idx="57">
                  <c:v>-92.734112493691441</c:v>
                </c:pt>
                <c:pt idx="58">
                  <c:v>-92.997406869006866</c:v>
                </c:pt>
                <c:pt idx="59">
                  <c:v>-93.247536525556526</c:v>
                </c:pt>
                <c:pt idx="60">
                  <c:v>-93.485159699278697</c:v>
                </c:pt>
                <c:pt idx="61">
                  <c:v>-93.710901714314758</c:v>
                </c:pt>
                <c:pt idx="62">
                  <c:v>-93.925356628599019</c:v>
                </c:pt>
                <c:pt idx="63">
                  <c:v>-94.129088797169061</c:v>
                </c:pt>
                <c:pt idx="64">
                  <c:v>-94.322634357310605</c:v>
                </c:pt>
                <c:pt idx="65">
                  <c:v>-94.506502639445074</c:v>
                </c:pt>
                <c:pt idx="66">
                  <c:v>-94.681177507472825</c:v>
                </c:pt>
                <c:pt idx="67">
                  <c:v>-94.847118632099182</c:v>
                </c:pt>
                <c:pt idx="68">
                  <c:v>-95.004762700494226</c:v>
                </c:pt>
                <c:pt idx="69">
                  <c:v>-95.154524565469515</c:v>
                </c:pt>
                <c:pt idx="70">
                  <c:v>-95.296798337196037</c:v>
                </c:pt>
                <c:pt idx="71">
                  <c:v>-95.43195842033623</c:v>
                </c:pt>
                <c:pt idx="72">
                  <c:v>-95.560360499319415</c:v>
                </c:pt>
                <c:pt idx="73">
                  <c:v>-95.682342474353447</c:v>
                </c:pt>
                <c:pt idx="74">
                  <c:v>-95.798225350635775</c:v>
                </c:pt>
                <c:pt idx="75">
                  <c:v>-95.908314083103988</c:v>
                </c:pt>
                <c:pt idx="76">
                  <c:v>-96.01289837894879</c:v>
                </c:pt>
                <c:pt idx="77">
                  <c:v>-96.112253460001355</c:v>
                </c:pt>
                <c:pt idx="78">
                  <c:v>-96.206640787001291</c:v>
                </c:pt>
                <c:pt idx="79">
                  <c:v>-96.296308747651224</c:v>
                </c:pt>
                <c:pt idx="80">
                  <c:v>-96.381493310268667</c:v>
                </c:pt>
                <c:pt idx="81">
                  <c:v>-96.462418644755232</c:v>
                </c:pt>
                <c:pt idx="82">
                  <c:v>-96.539297712517467</c:v>
                </c:pt>
                <c:pt idx="83">
                  <c:v>-96.612332826891588</c:v>
                </c:pt>
                <c:pt idx="84">
                  <c:v>-96.681716185547003</c:v>
                </c:pt>
                <c:pt idx="85">
                  <c:v>-96.747630376269655</c:v>
                </c:pt>
                <c:pt idx="86">
                  <c:v>-96.810248857456173</c:v>
                </c:pt>
                <c:pt idx="87">
                  <c:v>-96.869736414583372</c:v>
                </c:pt>
                <c:pt idx="88">
                  <c:v>-96.926249593854209</c:v>
                </c:pt>
                <c:pt idx="89">
                  <c:v>-96.979937114161501</c:v>
                </c:pt>
                <c:pt idx="90">
                  <c:v>-97.030940258453427</c:v>
                </c:pt>
                <c:pt idx="91">
                  <c:v>-97.079393245530753</c:v>
                </c:pt>
                <c:pt idx="92">
                  <c:v>-97.125423583254218</c:v>
                </c:pt>
                <c:pt idx="93">
                  <c:v>-97.169152404091506</c:v>
                </c:pt>
                <c:pt idx="94">
                  <c:v>-97.210694783886936</c:v>
                </c:pt>
                <c:pt idx="95">
                  <c:v>-97.250160044692592</c:v>
                </c:pt>
                <c:pt idx="96">
                  <c:v>-97.287652042457964</c:v>
                </c:pt>
                <c:pt idx="97">
                  <c:v>-97.323269440335068</c:v>
                </c:pt>
                <c:pt idx="98">
                  <c:v>-97.357105968318308</c:v>
                </c:pt>
                <c:pt idx="99">
                  <c:v>-97.389250669902395</c:v>
                </c:pt>
                <c:pt idx="100">
                  <c:v>-97.419788136407277</c:v>
                </c:pt>
                <c:pt idx="101">
                  <c:v>-97.448798729586912</c:v>
                </c:pt>
                <c:pt idx="102">
                  <c:v>-97.476358793107565</c:v>
                </c:pt>
                <c:pt idx="103">
                  <c:v>-97.502540853452189</c:v>
                </c:pt>
                <c:pt idx="104">
                  <c:v>-97.527413810779578</c:v>
                </c:pt>
                <c:pt idx="105">
                  <c:v>-97.551043120240593</c:v>
                </c:pt>
                <c:pt idx="106">
                  <c:v>-97.573490964228569</c:v>
                </c:pt>
                <c:pt idx="107">
                  <c:v>-97.594816416017139</c:v>
                </c:pt>
                <c:pt idx="108">
                  <c:v>-97.615075595216283</c:v>
                </c:pt>
                <c:pt idx="109">
                  <c:v>-97.634321815455465</c:v>
                </c:pt>
                <c:pt idx="110">
                  <c:v>-97.652605724682687</c:v>
                </c:pt>
                <c:pt idx="111">
                  <c:v>-97.669975438448546</c:v>
                </c:pt>
                <c:pt idx="112">
                  <c:v>-97.686476666526119</c:v>
                </c:pt>
                <c:pt idx="113">
                  <c:v>-97.702152833199818</c:v>
                </c:pt>
                <c:pt idx="114">
                  <c:v>-97.717045191539825</c:v>
                </c:pt>
                <c:pt idx="115">
                  <c:v>-97.731192931962838</c:v>
                </c:pt>
                <c:pt idx="116">
                  <c:v>-97.744633285364699</c:v>
                </c:pt>
                <c:pt idx="117">
                  <c:v>-97.757401621096463</c:v>
                </c:pt>
                <c:pt idx="118">
                  <c:v>-97.76953154004164</c:v>
                </c:pt>
                <c:pt idx="119">
                  <c:v>-97.781054963039566</c:v>
                </c:pt>
                <c:pt idx="120">
                  <c:v>-97.792002214887589</c:v>
                </c:pt>
                <c:pt idx="121">
                  <c:v>-97.802402104143212</c:v>
                </c:pt>
                <c:pt idx="122">
                  <c:v>-97.812281998936058</c:v>
                </c:pt>
                <c:pt idx="123">
                  <c:v>-97.821667898989261</c:v>
                </c:pt>
                <c:pt idx="124">
                  <c:v>-97.830584504039791</c:v>
                </c:pt>
                <c:pt idx="125">
                  <c:v>-97.839055278837805</c:v>
                </c:pt>
                <c:pt idx="126">
                  <c:v>-97.847102514895909</c:v>
                </c:pt>
                <c:pt idx="127">
                  <c:v>-97.854747389151115</c:v>
                </c:pt>
                <c:pt idx="128">
                  <c:v>-97.862010019693557</c:v>
                </c:pt>
                <c:pt idx="129">
                  <c:v>-97.868909518708875</c:v>
                </c:pt>
                <c:pt idx="130">
                  <c:v>-97.87546404277343</c:v>
                </c:pt>
                <c:pt idx="131">
                  <c:v>-97.881690840634761</c:v>
                </c:pt>
                <c:pt idx="132">
                  <c:v>-97.887606298603018</c:v>
                </c:pt>
                <c:pt idx="133">
                  <c:v>-97.893225983672863</c:v>
                </c:pt>
                <c:pt idx="134">
                  <c:v>-97.898564684489216</c:v>
                </c:pt>
                <c:pt idx="135">
                  <c:v>-97.903636450264756</c:v>
                </c:pt>
                <c:pt idx="136">
                  <c:v>-97.908454627751524</c:v>
                </c:pt>
                <c:pt idx="137">
                  <c:v>-97.913031896363947</c:v>
                </c:pt>
                <c:pt idx="138">
                  <c:v>-97.917380301545748</c:v>
                </c:pt>
                <c:pt idx="139">
                  <c:v>-97.921511286468458</c:v>
                </c:pt>
                <c:pt idx="140">
                  <c:v>-97.925435722145039</c:v>
                </c:pt>
                <c:pt idx="141">
                  <c:v>-97.929163936037781</c:v>
                </c:pt>
                <c:pt idx="142">
                  <c:v>-97.9327057392359</c:v>
                </c:pt>
                <c:pt idx="143">
                  <c:v>-97.936070452274109</c:v>
                </c:pt>
                <c:pt idx="144">
                  <c:v>-97.939266929660405</c:v>
                </c:pt>
                <c:pt idx="145">
                  <c:v>-97.942303583177392</c:v>
                </c:pt>
                <c:pt idx="146">
                  <c:v>-97.945188404018523</c:v>
                </c:pt>
                <c:pt idx="147">
                  <c:v>-97.947928983817604</c:v>
                </c:pt>
                <c:pt idx="148">
                  <c:v>-97.950532534626717</c:v>
                </c:pt>
                <c:pt idx="149">
                  <c:v>-97.953005907895374</c:v>
                </c:pt>
                <c:pt idx="150">
                  <c:v>-97.955355612500611</c:v>
                </c:pt>
                <c:pt idx="151">
                  <c:v>-97.957587831875585</c:v>
                </c:pt>
                <c:pt idx="152">
                  <c:v>-97.959708440281801</c:v>
                </c:pt>
                <c:pt idx="153">
                  <c:v>-97.961723018267705</c:v>
                </c:pt>
                <c:pt idx="154">
                  <c:v>-97.963636867354325</c:v>
                </c:pt>
                <c:pt idx="155">
                  <c:v>-97.965455023986607</c:v>
                </c:pt>
                <c:pt idx="156">
                  <c:v>-97.967182272787284</c:v>
                </c:pt>
                <c:pt idx="157">
                  <c:v>-97.968823159147917</c:v>
                </c:pt>
                <c:pt idx="158">
                  <c:v>-97.970382001190515</c:v>
                </c:pt>
                <c:pt idx="159">
                  <c:v>-97.97186290113099</c:v>
                </c:pt>
                <c:pt idx="160">
                  <c:v>-97.973269756074444</c:v>
                </c:pt>
                <c:pt idx="161">
                  <c:v>-97.974606268270719</c:v>
                </c:pt>
                <c:pt idx="162">
                  <c:v>-97.975875954857187</c:v>
                </c:pt>
                <c:pt idx="163">
                  <c:v>-97.977082157114324</c:v>
                </c:pt>
                <c:pt idx="164">
                  <c:v>-97.978228049258604</c:v>
                </c:pt>
                <c:pt idx="165">
                  <c:v>-97.979316646795667</c:v>
                </c:pt>
                <c:pt idx="166">
                  <c:v>-97.980350814455889</c:v>
                </c:pt>
                <c:pt idx="167">
                  <c:v>-97.9813332737331</c:v>
                </c:pt>
                <c:pt idx="168">
                  <c:v>-97.982266610046452</c:v>
                </c:pt>
                <c:pt idx="169">
                  <c:v>-97.983153279544126</c:v>
                </c:pt>
                <c:pt idx="170">
                  <c:v>-97.983995615566926</c:v>
                </c:pt>
                <c:pt idx="171">
                  <c:v>-97.984795834788585</c:v>
                </c:pt>
                <c:pt idx="172">
                  <c:v>-97.985556043049158</c:v>
                </c:pt>
                <c:pt idx="173">
                  <c:v>-97.986278240896695</c:v>
                </c:pt>
                <c:pt idx="174">
                  <c:v>-97.986964328851855</c:v>
                </c:pt>
                <c:pt idx="175">
                  <c:v>-97.987616112409256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C-436C-B8A7-4E0E856F7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060944"/>
        <c:axId val="2066061904"/>
      </c:scatterChart>
      <c:valAx>
        <c:axId val="206606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6061904"/>
        <c:crosses val="autoZero"/>
        <c:crossBetween val="midCat"/>
      </c:valAx>
      <c:valAx>
        <c:axId val="20660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606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171450</xdr:rowOff>
    </xdr:from>
    <xdr:to>
      <xdr:col>13</xdr:col>
      <xdr:colOff>304800</xdr:colOff>
      <xdr:row>17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04CDFF-5650-EB71-A244-4DE5CEAC4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383C-FCDD-4EB8-B491-F28D38BD5D71}">
  <dimension ref="B2:J180"/>
  <sheetViews>
    <sheetView tabSelected="1" workbookViewId="0">
      <selection activeCell="I22" sqref="I22"/>
    </sheetView>
  </sheetViews>
  <sheetFormatPr defaultRowHeight="14.4" x14ac:dyDescent="0.3"/>
  <sheetData>
    <row r="2" spans="2:10" x14ac:dyDescent="0.3">
      <c r="C2" t="s">
        <v>0</v>
      </c>
      <c r="D2" s="2">
        <v>0.5</v>
      </c>
      <c r="E2" t="s">
        <v>3</v>
      </c>
      <c r="F2">
        <v>-9.8000000000000007</v>
      </c>
      <c r="G2">
        <v>0.1</v>
      </c>
    </row>
    <row r="4" spans="2:10" x14ac:dyDescent="0.3">
      <c r="B4" s="1" t="s">
        <v>11</v>
      </c>
      <c r="C4" s="1" t="s">
        <v>1</v>
      </c>
      <c r="D4" s="1" t="s">
        <v>2</v>
      </c>
      <c r="E4" s="1" t="s">
        <v>10</v>
      </c>
      <c r="G4" s="1"/>
      <c r="H4" s="1"/>
      <c r="I4" s="1"/>
      <c r="J4" s="1"/>
    </row>
    <row r="5" spans="2:10" x14ac:dyDescent="0.3">
      <c r="B5">
        <v>0</v>
      </c>
      <c r="C5">
        <v>0</v>
      </c>
      <c r="D5">
        <f>$F$2-$G$2*C5</f>
        <v>-9.8000000000000007</v>
      </c>
      <c r="E5">
        <f>C5+D5*$D$2</f>
        <v>-4.9000000000000004</v>
      </c>
    </row>
    <row r="6" spans="2:10" x14ac:dyDescent="0.3">
      <c r="B6" s="2">
        <f>B5+$D$2</f>
        <v>0.5</v>
      </c>
      <c r="C6">
        <f>E5</f>
        <v>-4.9000000000000004</v>
      </c>
      <c r="D6">
        <f>$F$2-$G$2*C6</f>
        <v>-9.31</v>
      </c>
      <c r="E6">
        <f>C6+D6*$D$2</f>
        <v>-9.5549999999999997</v>
      </c>
    </row>
    <row r="7" spans="2:10" x14ac:dyDescent="0.3">
      <c r="B7" s="2">
        <f t="shared" ref="B7:B22" si="0">B6+$D$2</f>
        <v>1</v>
      </c>
      <c r="C7">
        <f t="shared" ref="C7:C22" si="1">E6</f>
        <v>-9.5549999999999997</v>
      </c>
      <c r="D7">
        <f t="shared" ref="D7:D70" si="2">$F$2-$G$2*C7</f>
        <v>-8.8445</v>
      </c>
      <c r="E7">
        <f t="shared" ref="E7:E22" si="3">C7+D7*$D$2</f>
        <v>-13.97725</v>
      </c>
    </row>
    <row r="8" spans="2:10" x14ac:dyDescent="0.3">
      <c r="B8" s="2">
        <f t="shared" si="0"/>
        <v>1.5</v>
      </c>
      <c r="C8">
        <f t="shared" si="1"/>
        <v>-13.97725</v>
      </c>
      <c r="D8">
        <f t="shared" si="2"/>
        <v>-8.4022750000000013</v>
      </c>
      <c r="E8">
        <f t="shared" si="3"/>
        <v>-18.178387499999999</v>
      </c>
    </row>
    <row r="9" spans="2:10" x14ac:dyDescent="0.3">
      <c r="B9" s="2">
        <f t="shared" si="0"/>
        <v>2</v>
      </c>
      <c r="C9">
        <f t="shared" si="1"/>
        <v>-18.178387499999999</v>
      </c>
      <c r="D9">
        <f t="shared" si="2"/>
        <v>-7.9821612500000008</v>
      </c>
      <c r="E9">
        <f t="shared" si="3"/>
        <v>-22.169468125000002</v>
      </c>
    </row>
    <row r="10" spans="2:10" x14ac:dyDescent="0.3">
      <c r="B10" s="2">
        <f t="shared" si="0"/>
        <v>2.5</v>
      </c>
      <c r="C10">
        <f t="shared" si="1"/>
        <v>-22.169468125000002</v>
      </c>
      <c r="D10">
        <f t="shared" si="2"/>
        <v>-7.5830531875000009</v>
      </c>
      <c r="E10">
        <f t="shared" si="3"/>
        <v>-25.960994718750001</v>
      </c>
    </row>
    <row r="11" spans="2:10" x14ac:dyDescent="0.3">
      <c r="B11" s="2">
        <f t="shared" si="0"/>
        <v>3</v>
      </c>
      <c r="C11">
        <f t="shared" si="1"/>
        <v>-25.960994718750001</v>
      </c>
      <c r="D11">
        <f t="shared" si="2"/>
        <v>-7.2039005281250006</v>
      </c>
      <c r="E11">
        <f t="shared" si="3"/>
        <v>-29.562944982812503</v>
      </c>
      <c r="G11" s="3"/>
    </row>
    <row r="12" spans="2:10" x14ac:dyDescent="0.3">
      <c r="B12" s="2">
        <f t="shared" si="0"/>
        <v>3.5</v>
      </c>
      <c r="C12">
        <f t="shared" si="1"/>
        <v>-29.562944982812503</v>
      </c>
      <c r="D12">
        <f t="shared" si="2"/>
        <v>-6.84370550171875</v>
      </c>
      <c r="E12">
        <f t="shared" si="3"/>
        <v>-32.984797733671876</v>
      </c>
    </row>
    <row r="13" spans="2:10" x14ac:dyDescent="0.3">
      <c r="B13" s="2">
        <f t="shared" si="0"/>
        <v>4</v>
      </c>
      <c r="C13">
        <f t="shared" si="1"/>
        <v>-32.984797733671876</v>
      </c>
      <c r="D13">
        <f t="shared" si="2"/>
        <v>-6.5015202266328131</v>
      </c>
      <c r="E13">
        <f t="shared" si="3"/>
        <v>-36.235557846988286</v>
      </c>
    </row>
    <row r="14" spans="2:10" x14ac:dyDescent="0.3">
      <c r="B14" s="2">
        <f t="shared" si="0"/>
        <v>4.5</v>
      </c>
      <c r="C14">
        <f t="shared" si="1"/>
        <v>-36.235557846988286</v>
      </c>
      <c r="D14">
        <f t="shared" si="2"/>
        <v>-6.1764442153011725</v>
      </c>
      <c r="E14">
        <f t="shared" si="3"/>
        <v>-39.323779954638873</v>
      </c>
    </row>
    <row r="15" spans="2:10" x14ac:dyDescent="0.3">
      <c r="B15" s="2">
        <f t="shared" si="0"/>
        <v>5</v>
      </c>
      <c r="C15">
        <f t="shared" si="1"/>
        <v>-39.323779954638873</v>
      </c>
      <c r="D15">
        <f t="shared" si="2"/>
        <v>-5.8676220045361127</v>
      </c>
      <c r="E15">
        <f t="shared" si="3"/>
        <v>-42.257590956906931</v>
      </c>
    </row>
    <row r="16" spans="2:10" x14ac:dyDescent="0.3">
      <c r="B16" s="2">
        <f t="shared" si="0"/>
        <v>5.5</v>
      </c>
      <c r="C16">
        <f t="shared" si="1"/>
        <v>-42.257590956906931</v>
      </c>
      <c r="D16">
        <f t="shared" si="2"/>
        <v>-5.5742409043093071</v>
      </c>
      <c r="E16">
        <f t="shared" si="3"/>
        <v>-45.044711409061584</v>
      </c>
    </row>
    <row r="17" spans="2:9" x14ac:dyDescent="0.3">
      <c r="B17" s="2">
        <f t="shared" si="0"/>
        <v>6</v>
      </c>
      <c r="C17">
        <f t="shared" si="1"/>
        <v>-45.044711409061584</v>
      </c>
      <c r="D17">
        <f t="shared" si="2"/>
        <v>-5.2955288590938423</v>
      </c>
      <c r="E17">
        <f t="shared" si="3"/>
        <v>-47.692475838608502</v>
      </c>
    </row>
    <row r="18" spans="2:9" x14ac:dyDescent="0.3">
      <c r="B18" s="2">
        <f t="shared" si="0"/>
        <v>6.5</v>
      </c>
      <c r="C18">
        <f t="shared" si="1"/>
        <v>-47.692475838608502</v>
      </c>
      <c r="D18">
        <f t="shared" si="2"/>
        <v>-5.0307524161391504</v>
      </c>
      <c r="E18">
        <f t="shared" si="3"/>
        <v>-50.207852046678077</v>
      </c>
    </row>
    <row r="19" spans="2:9" x14ac:dyDescent="0.3">
      <c r="B19" s="2">
        <f t="shared" si="0"/>
        <v>7</v>
      </c>
      <c r="C19">
        <f t="shared" si="1"/>
        <v>-50.207852046678077</v>
      </c>
      <c r="D19">
        <f t="shared" si="2"/>
        <v>-4.7792147953321926</v>
      </c>
      <c r="E19">
        <f t="shared" si="3"/>
        <v>-52.597459444344175</v>
      </c>
    </row>
    <row r="20" spans="2:9" x14ac:dyDescent="0.3">
      <c r="B20" s="2">
        <f t="shared" si="0"/>
        <v>7.5</v>
      </c>
      <c r="C20">
        <f t="shared" si="1"/>
        <v>-52.597459444344175</v>
      </c>
      <c r="D20">
        <f t="shared" si="2"/>
        <v>-4.5402540555655833</v>
      </c>
      <c r="E20">
        <f t="shared" si="3"/>
        <v>-54.867586472126966</v>
      </c>
    </row>
    <row r="21" spans="2:9" x14ac:dyDescent="0.3">
      <c r="B21" s="2">
        <f t="shared" si="0"/>
        <v>8</v>
      </c>
      <c r="C21">
        <f t="shared" si="1"/>
        <v>-54.867586472126966</v>
      </c>
      <c r="D21">
        <f t="shared" si="2"/>
        <v>-4.3132413527873039</v>
      </c>
      <c r="E21">
        <f t="shared" si="3"/>
        <v>-57.024207148520617</v>
      </c>
    </row>
    <row r="22" spans="2:9" x14ac:dyDescent="0.3">
      <c r="B22" s="2">
        <f t="shared" si="0"/>
        <v>8.5</v>
      </c>
      <c r="C22">
        <f t="shared" si="1"/>
        <v>-57.024207148520617</v>
      </c>
      <c r="D22">
        <f t="shared" si="2"/>
        <v>-4.0975792851479387</v>
      </c>
      <c r="E22">
        <f t="shared" si="3"/>
        <v>-59.072996791094589</v>
      </c>
      <c r="I22" s="3"/>
    </row>
    <row r="23" spans="2:9" x14ac:dyDescent="0.3">
      <c r="B23" s="2">
        <f t="shared" ref="B23:B86" si="4">B22+$D$2</f>
        <v>9</v>
      </c>
      <c r="C23">
        <f t="shared" ref="C23:C86" si="5">E22</f>
        <v>-59.072996791094589</v>
      </c>
      <c r="D23">
        <f t="shared" si="2"/>
        <v>-3.8927003208905413</v>
      </c>
      <c r="E23">
        <f t="shared" ref="E23:E86" si="6">C23+D23*$D$2</f>
        <v>-61.019346951539859</v>
      </c>
    </row>
    <row r="24" spans="2:9" x14ac:dyDescent="0.3">
      <c r="B24" s="2">
        <f t="shared" si="4"/>
        <v>9.5</v>
      </c>
      <c r="C24">
        <f t="shared" si="5"/>
        <v>-61.019346951539859</v>
      </c>
      <c r="D24">
        <f t="shared" si="2"/>
        <v>-3.6980653048460148</v>
      </c>
      <c r="E24">
        <f t="shared" si="6"/>
        <v>-62.868379603962865</v>
      </c>
    </row>
    <row r="25" spans="2:9" x14ac:dyDescent="0.3">
      <c r="B25" s="2">
        <f t="shared" si="4"/>
        <v>10</v>
      </c>
      <c r="C25">
        <f t="shared" si="5"/>
        <v>-62.868379603962865</v>
      </c>
      <c r="D25">
        <f t="shared" si="2"/>
        <v>-3.5131620396037135</v>
      </c>
      <c r="E25">
        <f t="shared" si="6"/>
        <v>-64.624960623764721</v>
      </c>
    </row>
    <row r="26" spans="2:9" x14ac:dyDescent="0.3">
      <c r="B26" s="2">
        <f t="shared" si="4"/>
        <v>10.5</v>
      </c>
      <c r="C26">
        <f t="shared" si="5"/>
        <v>-64.624960623764721</v>
      </c>
      <c r="D26">
        <f t="shared" si="2"/>
        <v>-3.337503937623528</v>
      </c>
      <c r="E26">
        <f t="shared" si="6"/>
        <v>-66.293712592576483</v>
      </c>
    </row>
    <row r="27" spans="2:9" x14ac:dyDescent="0.3">
      <c r="B27" s="2">
        <f t="shared" si="4"/>
        <v>11</v>
      </c>
      <c r="C27">
        <f t="shared" si="5"/>
        <v>-66.293712592576483</v>
      </c>
      <c r="D27">
        <f t="shared" si="2"/>
        <v>-3.1706287407423517</v>
      </c>
      <c r="E27">
        <f t="shared" si="6"/>
        <v>-67.879026962947663</v>
      </c>
    </row>
    <row r="28" spans="2:9" x14ac:dyDescent="0.3">
      <c r="B28" s="2">
        <f t="shared" si="4"/>
        <v>11.5</v>
      </c>
      <c r="C28">
        <f t="shared" si="5"/>
        <v>-67.879026962947663</v>
      </c>
      <c r="D28">
        <f t="shared" si="2"/>
        <v>-3.0120973037052341</v>
      </c>
      <c r="E28">
        <f t="shared" si="6"/>
        <v>-69.385075614800286</v>
      </c>
    </row>
    <row r="29" spans="2:9" x14ac:dyDescent="0.3">
      <c r="B29" s="2">
        <f t="shared" si="4"/>
        <v>12</v>
      </c>
      <c r="C29">
        <f t="shared" si="5"/>
        <v>-69.385075614800286</v>
      </c>
      <c r="D29">
        <f t="shared" si="2"/>
        <v>-2.8614924385199716</v>
      </c>
      <c r="E29">
        <f t="shared" si="6"/>
        <v>-70.815821834060273</v>
      </c>
    </row>
    <row r="30" spans="2:9" x14ac:dyDescent="0.3">
      <c r="B30" s="2">
        <f t="shared" si="4"/>
        <v>12.5</v>
      </c>
      <c r="C30">
        <f t="shared" si="5"/>
        <v>-70.815821834060273</v>
      </c>
      <c r="D30">
        <f t="shared" si="2"/>
        <v>-2.7184178165939734</v>
      </c>
      <c r="E30">
        <f t="shared" si="6"/>
        <v>-72.175030742357265</v>
      </c>
    </row>
    <row r="31" spans="2:9" x14ac:dyDescent="0.3">
      <c r="B31" s="2">
        <f t="shared" si="4"/>
        <v>13</v>
      </c>
      <c r="C31">
        <f t="shared" si="5"/>
        <v>-72.175030742357265</v>
      </c>
      <c r="D31">
        <f t="shared" si="2"/>
        <v>-2.582496925764274</v>
      </c>
      <c r="E31">
        <f t="shared" si="6"/>
        <v>-73.466279205239402</v>
      </c>
    </row>
    <row r="32" spans="2:9" x14ac:dyDescent="0.3">
      <c r="B32" s="2">
        <f t="shared" si="4"/>
        <v>13.5</v>
      </c>
      <c r="C32">
        <f t="shared" si="5"/>
        <v>-73.466279205239402</v>
      </c>
      <c r="D32">
        <f t="shared" si="2"/>
        <v>-2.4533720794760603</v>
      </c>
      <c r="E32">
        <f t="shared" si="6"/>
        <v>-74.69296524497743</v>
      </c>
    </row>
    <row r="33" spans="2:5" x14ac:dyDescent="0.3">
      <c r="B33" s="2">
        <f t="shared" si="4"/>
        <v>14</v>
      </c>
      <c r="C33">
        <f t="shared" si="5"/>
        <v>-74.69296524497743</v>
      </c>
      <c r="D33">
        <f t="shared" si="2"/>
        <v>-2.3307034755022578</v>
      </c>
      <c r="E33">
        <f t="shared" si="6"/>
        <v>-75.858316982728553</v>
      </c>
    </row>
    <row r="34" spans="2:5" x14ac:dyDescent="0.3">
      <c r="B34" s="2">
        <f t="shared" si="4"/>
        <v>14.5</v>
      </c>
      <c r="C34">
        <f t="shared" si="5"/>
        <v>-75.858316982728553</v>
      </c>
      <c r="D34">
        <f t="shared" si="2"/>
        <v>-2.2141683017271454</v>
      </c>
      <c r="E34">
        <f t="shared" si="6"/>
        <v>-76.965401133592124</v>
      </c>
    </row>
    <row r="35" spans="2:5" x14ac:dyDescent="0.3">
      <c r="B35" s="2">
        <f t="shared" si="4"/>
        <v>15</v>
      </c>
      <c r="C35">
        <f t="shared" si="5"/>
        <v>-76.965401133592124</v>
      </c>
      <c r="D35">
        <f t="shared" si="2"/>
        <v>-2.1034598866407883</v>
      </c>
      <c r="E35">
        <f t="shared" si="6"/>
        <v>-78.01713107691252</v>
      </c>
    </row>
    <row r="36" spans="2:5" x14ac:dyDescent="0.3">
      <c r="B36" s="2">
        <f t="shared" si="4"/>
        <v>15.5</v>
      </c>
      <c r="C36">
        <f t="shared" si="5"/>
        <v>-78.01713107691252</v>
      </c>
      <c r="D36">
        <f t="shared" si="2"/>
        <v>-1.998286892308748</v>
      </c>
      <c r="E36">
        <f t="shared" si="6"/>
        <v>-79.016274523066897</v>
      </c>
    </row>
    <row r="37" spans="2:5" x14ac:dyDescent="0.3">
      <c r="B37" s="2">
        <f t="shared" si="4"/>
        <v>16</v>
      </c>
      <c r="C37">
        <f t="shared" si="5"/>
        <v>-79.016274523066897</v>
      </c>
      <c r="D37">
        <f t="shared" si="2"/>
        <v>-1.8983725476933104</v>
      </c>
      <c r="E37">
        <f t="shared" si="6"/>
        <v>-79.965460796913547</v>
      </c>
    </row>
    <row r="38" spans="2:5" x14ac:dyDescent="0.3">
      <c r="B38" s="2">
        <f t="shared" si="4"/>
        <v>16.5</v>
      </c>
      <c r="C38">
        <f t="shared" si="5"/>
        <v>-79.965460796913547</v>
      </c>
      <c r="D38">
        <f t="shared" si="2"/>
        <v>-1.8034539203086455</v>
      </c>
      <c r="E38">
        <f t="shared" si="6"/>
        <v>-80.867187757067867</v>
      </c>
    </row>
    <row r="39" spans="2:5" x14ac:dyDescent="0.3">
      <c r="B39" s="2">
        <f t="shared" si="4"/>
        <v>17</v>
      </c>
      <c r="C39">
        <f t="shared" si="5"/>
        <v>-80.867187757067867</v>
      </c>
      <c r="D39">
        <f t="shared" si="2"/>
        <v>-1.7132812242932136</v>
      </c>
      <c r="E39">
        <f t="shared" si="6"/>
        <v>-81.723828369214473</v>
      </c>
    </row>
    <row r="40" spans="2:5" x14ac:dyDescent="0.3">
      <c r="B40" s="2">
        <f t="shared" si="4"/>
        <v>17.5</v>
      </c>
      <c r="C40">
        <f t="shared" si="5"/>
        <v>-81.723828369214473</v>
      </c>
      <c r="D40">
        <f t="shared" si="2"/>
        <v>-1.6276171630785523</v>
      </c>
      <c r="E40">
        <f t="shared" si="6"/>
        <v>-82.53763695075375</v>
      </c>
    </row>
    <row r="41" spans="2:5" x14ac:dyDescent="0.3">
      <c r="B41" s="2">
        <f t="shared" si="4"/>
        <v>18</v>
      </c>
      <c r="C41">
        <f t="shared" si="5"/>
        <v>-82.53763695075375</v>
      </c>
      <c r="D41">
        <f t="shared" si="2"/>
        <v>-1.5462363049246246</v>
      </c>
      <c r="E41">
        <f t="shared" si="6"/>
        <v>-83.310755103216067</v>
      </c>
    </row>
    <row r="42" spans="2:5" x14ac:dyDescent="0.3">
      <c r="B42" s="2">
        <f t="shared" si="4"/>
        <v>18.5</v>
      </c>
      <c r="C42">
        <f t="shared" si="5"/>
        <v>-83.310755103216067</v>
      </c>
      <c r="D42">
        <f t="shared" si="2"/>
        <v>-1.4689244896783933</v>
      </c>
      <c r="E42">
        <f t="shared" si="6"/>
        <v>-84.04521734805526</v>
      </c>
    </row>
    <row r="43" spans="2:5" x14ac:dyDescent="0.3">
      <c r="B43" s="2">
        <f t="shared" si="4"/>
        <v>19</v>
      </c>
      <c r="C43">
        <f t="shared" si="5"/>
        <v>-84.04521734805526</v>
      </c>
      <c r="D43">
        <f t="shared" si="2"/>
        <v>-1.395478265194475</v>
      </c>
      <c r="E43">
        <f t="shared" si="6"/>
        <v>-84.742956480652495</v>
      </c>
    </row>
    <row r="44" spans="2:5" x14ac:dyDescent="0.3">
      <c r="B44" s="2">
        <f t="shared" si="4"/>
        <v>19.5</v>
      </c>
      <c r="C44">
        <f t="shared" si="5"/>
        <v>-84.742956480652495</v>
      </c>
      <c r="D44">
        <f t="shared" si="2"/>
        <v>-1.3257043519347516</v>
      </c>
      <c r="E44">
        <f t="shared" si="6"/>
        <v>-85.405808656619868</v>
      </c>
    </row>
    <row r="45" spans="2:5" x14ac:dyDescent="0.3">
      <c r="B45" s="2">
        <f t="shared" si="4"/>
        <v>20</v>
      </c>
      <c r="C45">
        <f t="shared" si="5"/>
        <v>-85.405808656619868</v>
      </c>
      <c r="D45">
        <f t="shared" si="2"/>
        <v>-1.2594191343380139</v>
      </c>
      <c r="E45">
        <f t="shared" si="6"/>
        <v>-86.03551822378887</v>
      </c>
    </row>
    <row r="46" spans="2:5" x14ac:dyDescent="0.3">
      <c r="B46" s="2">
        <f t="shared" si="4"/>
        <v>20.5</v>
      </c>
      <c r="C46">
        <f t="shared" si="5"/>
        <v>-86.03551822378887</v>
      </c>
      <c r="D46">
        <f t="shared" si="2"/>
        <v>-1.1964481776211127</v>
      </c>
      <c r="E46">
        <f t="shared" si="6"/>
        <v>-86.633742312599423</v>
      </c>
    </row>
    <row r="47" spans="2:5" x14ac:dyDescent="0.3">
      <c r="B47" s="2">
        <f t="shared" si="4"/>
        <v>21</v>
      </c>
      <c r="C47">
        <f t="shared" si="5"/>
        <v>-86.633742312599423</v>
      </c>
      <c r="D47">
        <f t="shared" si="2"/>
        <v>-1.1366257687400587</v>
      </c>
      <c r="E47">
        <f t="shared" si="6"/>
        <v>-87.202055196969454</v>
      </c>
    </row>
    <row r="48" spans="2:5" x14ac:dyDescent="0.3">
      <c r="B48" s="2">
        <f t="shared" si="4"/>
        <v>21.5</v>
      </c>
      <c r="C48">
        <f t="shared" si="5"/>
        <v>-87.202055196969454</v>
      </c>
      <c r="D48">
        <f t="shared" si="2"/>
        <v>-1.0797944803030557</v>
      </c>
      <c r="E48">
        <f t="shared" si="6"/>
        <v>-87.741952437120986</v>
      </c>
    </row>
    <row r="49" spans="2:5" x14ac:dyDescent="0.3">
      <c r="B49" s="2">
        <f t="shared" si="4"/>
        <v>22</v>
      </c>
      <c r="C49">
        <f t="shared" si="5"/>
        <v>-87.741952437120986</v>
      </c>
      <c r="D49">
        <f t="shared" si="2"/>
        <v>-1.0258047562879025</v>
      </c>
      <c r="E49">
        <f t="shared" si="6"/>
        <v>-88.254854815264935</v>
      </c>
    </row>
    <row r="50" spans="2:5" x14ac:dyDescent="0.3">
      <c r="B50" s="2">
        <f t="shared" si="4"/>
        <v>22.5</v>
      </c>
      <c r="C50">
        <f t="shared" si="5"/>
        <v>-88.254854815264935</v>
      </c>
      <c r="D50">
        <f t="shared" si="2"/>
        <v>-0.9745145184735069</v>
      </c>
      <c r="E50">
        <f t="shared" si="6"/>
        <v>-88.742112074501691</v>
      </c>
    </row>
    <row r="51" spans="2:5" x14ac:dyDescent="0.3">
      <c r="B51" s="2">
        <f t="shared" si="4"/>
        <v>23</v>
      </c>
      <c r="C51">
        <f t="shared" si="5"/>
        <v>-88.742112074501691</v>
      </c>
      <c r="D51">
        <f t="shared" si="2"/>
        <v>-0.92578879254983093</v>
      </c>
      <c r="E51">
        <f t="shared" si="6"/>
        <v>-89.20500647077661</v>
      </c>
    </row>
    <row r="52" spans="2:5" x14ac:dyDescent="0.3">
      <c r="B52" s="2">
        <f t="shared" si="4"/>
        <v>23.5</v>
      </c>
      <c r="C52">
        <f t="shared" si="5"/>
        <v>-89.20500647077661</v>
      </c>
      <c r="D52">
        <f t="shared" si="2"/>
        <v>-0.87949935292233938</v>
      </c>
      <c r="E52">
        <f t="shared" si="6"/>
        <v>-89.644756147237786</v>
      </c>
    </row>
    <row r="53" spans="2:5" x14ac:dyDescent="0.3">
      <c r="B53" s="2">
        <f t="shared" si="4"/>
        <v>24</v>
      </c>
      <c r="C53">
        <f t="shared" si="5"/>
        <v>-89.644756147237786</v>
      </c>
      <c r="D53">
        <f t="shared" si="2"/>
        <v>-0.83552438527622108</v>
      </c>
      <c r="E53">
        <f t="shared" si="6"/>
        <v>-90.062518339875894</v>
      </c>
    </row>
    <row r="54" spans="2:5" x14ac:dyDescent="0.3">
      <c r="B54" s="2">
        <f t="shared" si="4"/>
        <v>24.5</v>
      </c>
      <c r="C54">
        <f t="shared" si="5"/>
        <v>-90.062518339875894</v>
      </c>
      <c r="D54">
        <f t="shared" si="2"/>
        <v>-0.79374816601241172</v>
      </c>
      <c r="E54">
        <f t="shared" si="6"/>
        <v>-90.459392422882104</v>
      </c>
    </row>
    <row r="55" spans="2:5" x14ac:dyDescent="0.3">
      <c r="B55" s="2">
        <f t="shared" si="4"/>
        <v>25</v>
      </c>
      <c r="C55">
        <f t="shared" si="5"/>
        <v>-90.459392422882104</v>
      </c>
      <c r="D55">
        <f t="shared" si="2"/>
        <v>-0.75406075771178926</v>
      </c>
      <c r="E55">
        <f t="shared" si="6"/>
        <v>-90.836422801737996</v>
      </c>
    </row>
    <row r="56" spans="2:5" x14ac:dyDescent="0.3">
      <c r="B56" s="2">
        <f t="shared" si="4"/>
        <v>25.5</v>
      </c>
      <c r="C56">
        <f t="shared" si="5"/>
        <v>-90.836422801737996</v>
      </c>
      <c r="D56">
        <f t="shared" si="2"/>
        <v>-0.71635771982620078</v>
      </c>
      <c r="E56">
        <f t="shared" si="6"/>
        <v>-91.194601661651092</v>
      </c>
    </row>
    <row r="57" spans="2:5" x14ac:dyDescent="0.3">
      <c r="B57" s="2">
        <f t="shared" si="4"/>
        <v>26</v>
      </c>
      <c r="C57">
        <f t="shared" si="5"/>
        <v>-91.194601661651092</v>
      </c>
      <c r="D57">
        <f t="shared" si="2"/>
        <v>-0.68053983383489047</v>
      </c>
      <c r="E57">
        <f t="shared" si="6"/>
        <v>-91.534871578568541</v>
      </c>
    </row>
    <row r="58" spans="2:5" x14ac:dyDescent="0.3">
      <c r="B58" s="2">
        <f t="shared" si="4"/>
        <v>26.5</v>
      </c>
      <c r="C58">
        <f t="shared" si="5"/>
        <v>-91.534871578568541</v>
      </c>
      <c r="D58">
        <f t="shared" si="2"/>
        <v>-0.64651284214314586</v>
      </c>
      <c r="E58">
        <f t="shared" si="6"/>
        <v>-91.858127999640118</v>
      </c>
    </row>
    <row r="59" spans="2:5" x14ac:dyDescent="0.3">
      <c r="B59" s="2">
        <f t="shared" si="4"/>
        <v>27</v>
      </c>
      <c r="C59">
        <f t="shared" si="5"/>
        <v>-91.858127999640118</v>
      </c>
      <c r="D59">
        <f t="shared" si="2"/>
        <v>-0.61418720003598892</v>
      </c>
      <c r="E59">
        <f t="shared" si="6"/>
        <v>-92.165221599658111</v>
      </c>
    </row>
    <row r="60" spans="2:5" x14ac:dyDescent="0.3">
      <c r="B60" s="2">
        <f t="shared" si="4"/>
        <v>27.5</v>
      </c>
      <c r="C60">
        <f t="shared" si="5"/>
        <v>-92.165221599658111</v>
      </c>
      <c r="D60">
        <f t="shared" si="2"/>
        <v>-0.58347784003419001</v>
      </c>
      <c r="E60">
        <f t="shared" si="6"/>
        <v>-92.456960519675206</v>
      </c>
    </row>
    <row r="61" spans="2:5" x14ac:dyDescent="0.3">
      <c r="B61" s="2">
        <f t="shared" si="4"/>
        <v>28</v>
      </c>
      <c r="C61">
        <f t="shared" si="5"/>
        <v>-92.456960519675206</v>
      </c>
      <c r="D61">
        <f t="shared" si="2"/>
        <v>-0.55430394803248006</v>
      </c>
      <c r="E61">
        <f t="shared" si="6"/>
        <v>-92.734112493691441</v>
      </c>
    </row>
    <row r="62" spans="2:5" x14ac:dyDescent="0.3">
      <c r="B62" s="2">
        <f t="shared" si="4"/>
        <v>28.5</v>
      </c>
      <c r="C62">
        <f t="shared" si="5"/>
        <v>-92.734112493691441</v>
      </c>
      <c r="D62">
        <f t="shared" si="2"/>
        <v>-0.52658875063085553</v>
      </c>
      <c r="E62">
        <f t="shared" si="6"/>
        <v>-92.997406869006866</v>
      </c>
    </row>
    <row r="63" spans="2:5" x14ac:dyDescent="0.3">
      <c r="B63" s="2">
        <f t="shared" si="4"/>
        <v>29</v>
      </c>
      <c r="C63">
        <f t="shared" si="5"/>
        <v>-92.997406869006866</v>
      </c>
      <c r="D63">
        <f t="shared" si="2"/>
        <v>-0.50025931309931337</v>
      </c>
      <c r="E63">
        <f t="shared" si="6"/>
        <v>-93.247536525556526</v>
      </c>
    </row>
    <row r="64" spans="2:5" x14ac:dyDescent="0.3">
      <c r="B64" s="2">
        <f t="shared" si="4"/>
        <v>29.5</v>
      </c>
      <c r="C64">
        <f t="shared" si="5"/>
        <v>-93.247536525556526</v>
      </c>
      <c r="D64">
        <f t="shared" si="2"/>
        <v>-0.47524634744434735</v>
      </c>
      <c r="E64">
        <f t="shared" si="6"/>
        <v>-93.485159699278697</v>
      </c>
    </row>
    <row r="65" spans="2:5" x14ac:dyDescent="0.3">
      <c r="B65" s="2">
        <f t="shared" si="4"/>
        <v>30</v>
      </c>
      <c r="C65">
        <f t="shared" si="5"/>
        <v>-93.485159699278697</v>
      </c>
      <c r="D65">
        <f t="shared" si="2"/>
        <v>-0.45148403007213034</v>
      </c>
      <c r="E65">
        <f t="shared" si="6"/>
        <v>-93.710901714314758</v>
      </c>
    </row>
    <row r="66" spans="2:5" x14ac:dyDescent="0.3">
      <c r="B66" s="2">
        <f t="shared" si="4"/>
        <v>30.5</v>
      </c>
      <c r="C66">
        <f t="shared" si="5"/>
        <v>-93.710901714314758</v>
      </c>
      <c r="D66">
        <f t="shared" si="2"/>
        <v>-0.42890982856852489</v>
      </c>
      <c r="E66">
        <f t="shared" si="6"/>
        <v>-93.925356628599019</v>
      </c>
    </row>
    <row r="67" spans="2:5" x14ac:dyDescent="0.3">
      <c r="B67" s="2">
        <f t="shared" si="4"/>
        <v>31</v>
      </c>
      <c r="C67">
        <f t="shared" si="5"/>
        <v>-93.925356628599019</v>
      </c>
      <c r="D67">
        <f t="shared" si="2"/>
        <v>-0.40746433714009811</v>
      </c>
      <c r="E67">
        <f t="shared" si="6"/>
        <v>-94.129088797169061</v>
      </c>
    </row>
    <row r="68" spans="2:5" x14ac:dyDescent="0.3">
      <c r="B68" s="2">
        <f t="shared" si="4"/>
        <v>31.5</v>
      </c>
      <c r="C68">
        <f t="shared" si="5"/>
        <v>-94.129088797169061</v>
      </c>
      <c r="D68">
        <f t="shared" si="2"/>
        <v>-0.38709112028309356</v>
      </c>
      <c r="E68">
        <f t="shared" si="6"/>
        <v>-94.322634357310605</v>
      </c>
    </row>
    <row r="69" spans="2:5" x14ac:dyDescent="0.3">
      <c r="B69" s="2">
        <f t="shared" si="4"/>
        <v>32</v>
      </c>
      <c r="C69">
        <f t="shared" si="5"/>
        <v>-94.322634357310605</v>
      </c>
      <c r="D69">
        <f t="shared" si="2"/>
        <v>-0.36773656426893986</v>
      </c>
      <c r="E69">
        <f t="shared" si="6"/>
        <v>-94.506502639445074</v>
      </c>
    </row>
    <row r="70" spans="2:5" x14ac:dyDescent="0.3">
      <c r="B70" s="2">
        <f t="shared" si="4"/>
        <v>32.5</v>
      </c>
      <c r="C70">
        <f t="shared" si="5"/>
        <v>-94.506502639445074</v>
      </c>
      <c r="D70">
        <f t="shared" si="2"/>
        <v>-0.34934973605549224</v>
      </c>
      <c r="E70">
        <f t="shared" si="6"/>
        <v>-94.681177507472825</v>
      </c>
    </row>
    <row r="71" spans="2:5" x14ac:dyDescent="0.3">
      <c r="B71" s="2">
        <f t="shared" si="4"/>
        <v>33</v>
      </c>
      <c r="C71">
        <f t="shared" si="5"/>
        <v>-94.681177507472825</v>
      </c>
      <c r="D71">
        <f t="shared" ref="D71:D134" si="7">$F$2-$G$2*C71</f>
        <v>-0.33188224925271825</v>
      </c>
      <c r="E71">
        <f t="shared" si="6"/>
        <v>-94.847118632099182</v>
      </c>
    </row>
    <row r="72" spans="2:5" x14ac:dyDescent="0.3">
      <c r="B72" s="2">
        <f t="shared" si="4"/>
        <v>33.5</v>
      </c>
      <c r="C72">
        <f t="shared" si="5"/>
        <v>-94.847118632099182</v>
      </c>
      <c r="D72">
        <f t="shared" si="7"/>
        <v>-0.31528813679008216</v>
      </c>
      <c r="E72">
        <f t="shared" si="6"/>
        <v>-95.004762700494226</v>
      </c>
    </row>
    <row r="73" spans="2:5" x14ac:dyDescent="0.3">
      <c r="B73" s="2">
        <f t="shared" si="4"/>
        <v>34</v>
      </c>
      <c r="C73">
        <f t="shared" si="5"/>
        <v>-95.004762700494226</v>
      </c>
      <c r="D73">
        <f t="shared" si="7"/>
        <v>-0.29952372995057708</v>
      </c>
      <c r="E73">
        <f t="shared" si="6"/>
        <v>-95.154524565469515</v>
      </c>
    </row>
    <row r="74" spans="2:5" x14ac:dyDescent="0.3">
      <c r="B74" s="2">
        <f t="shared" si="4"/>
        <v>34.5</v>
      </c>
      <c r="C74">
        <f t="shared" si="5"/>
        <v>-95.154524565469515</v>
      </c>
      <c r="D74">
        <f t="shared" si="7"/>
        <v>-0.28454754345304956</v>
      </c>
      <c r="E74">
        <f t="shared" si="6"/>
        <v>-95.296798337196037</v>
      </c>
    </row>
    <row r="75" spans="2:5" x14ac:dyDescent="0.3">
      <c r="B75" s="2">
        <f t="shared" si="4"/>
        <v>35</v>
      </c>
      <c r="C75">
        <f t="shared" si="5"/>
        <v>-95.296798337196037</v>
      </c>
      <c r="D75">
        <f t="shared" si="7"/>
        <v>-0.27032016628039734</v>
      </c>
      <c r="E75">
        <f t="shared" si="6"/>
        <v>-95.43195842033623</v>
      </c>
    </row>
    <row r="76" spans="2:5" x14ac:dyDescent="0.3">
      <c r="B76" s="2">
        <f t="shared" si="4"/>
        <v>35.5</v>
      </c>
      <c r="C76">
        <f t="shared" si="5"/>
        <v>-95.43195842033623</v>
      </c>
      <c r="D76">
        <f t="shared" si="7"/>
        <v>-0.25680415796637668</v>
      </c>
      <c r="E76">
        <f t="shared" si="6"/>
        <v>-95.560360499319415</v>
      </c>
    </row>
    <row r="77" spans="2:5" x14ac:dyDescent="0.3">
      <c r="B77" s="2">
        <f t="shared" si="4"/>
        <v>36</v>
      </c>
      <c r="C77">
        <f t="shared" si="5"/>
        <v>-95.560360499319415</v>
      </c>
      <c r="D77">
        <f t="shared" si="7"/>
        <v>-0.24396395006805882</v>
      </c>
      <c r="E77">
        <f t="shared" si="6"/>
        <v>-95.682342474353447</v>
      </c>
    </row>
    <row r="78" spans="2:5" x14ac:dyDescent="0.3">
      <c r="B78" s="2">
        <f t="shared" si="4"/>
        <v>36.5</v>
      </c>
      <c r="C78">
        <f t="shared" si="5"/>
        <v>-95.682342474353447</v>
      </c>
      <c r="D78">
        <f t="shared" si="7"/>
        <v>-0.23176575256465526</v>
      </c>
      <c r="E78">
        <f t="shared" si="6"/>
        <v>-95.798225350635775</v>
      </c>
    </row>
    <row r="79" spans="2:5" x14ac:dyDescent="0.3">
      <c r="B79" s="2">
        <f t="shared" si="4"/>
        <v>37</v>
      </c>
      <c r="C79">
        <f t="shared" si="5"/>
        <v>-95.798225350635775</v>
      </c>
      <c r="D79">
        <f t="shared" si="7"/>
        <v>-0.22017746493642321</v>
      </c>
      <c r="E79">
        <f t="shared" si="6"/>
        <v>-95.908314083103988</v>
      </c>
    </row>
    <row r="80" spans="2:5" x14ac:dyDescent="0.3">
      <c r="B80" s="2">
        <f t="shared" si="4"/>
        <v>37.5</v>
      </c>
      <c r="C80">
        <f t="shared" si="5"/>
        <v>-95.908314083103988</v>
      </c>
      <c r="D80">
        <f t="shared" si="7"/>
        <v>-0.20916859168960222</v>
      </c>
      <c r="E80">
        <f t="shared" si="6"/>
        <v>-96.01289837894879</v>
      </c>
    </row>
    <row r="81" spans="2:5" x14ac:dyDescent="0.3">
      <c r="B81" s="2">
        <f t="shared" si="4"/>
        <v>38</v>
      </c>
      <c r="C81">
        <f t="shared" si="5"/>
        <v>-96.01289837894879</v>
      </c>
      <c r="D81">
        <f t="shared" si="7"/>
        <v>-0.1987101621051206</v>
      </c>
      <c r="E81">
        <f t="shared" si="6"/>
        <v>-96.112253460001355</v>
      </c>
    </row>
    <row r="82" spans="2:5" x14ac:dyDescent="0.3">
      <c r="B82" s="2">
        <f t="shared" si="4"/>
        <v>38.5</v>
      </c>
      <c r="C82">
        <f t="shared" si="5"/>
        <v>-96.112253460001355</v>
      </c>
      <c r="D82">
        <f t="shared" si="7"/>
        <v>-0.18877465399986448</v>
      </c>
      <c r="E82">
        <f t="shared" si="6"/>
        <v>-96.206640787001291</v>
      </c>
    </row>
    <row r="83" spans="2:5" x14ac:dyDescent="0.3">
      <c r="B83" s="2">
        <f t="shared" si="4"/>
        <v>39</v>
      </c>
      <c r="C83">
        <f t="shared" si="5"/>
        <v>-96.206640787001291</v>
      </c>
      <c r="D83">
        <f t="shared" si="7"/>
        <v>-0.17933592129987019</v>
      </c>
      <c r="E83">
        <f t="shared" si="6"/>
        <v>-96.296308747651224</v>
      </c>
    </row>
    <row r="84" spans="2:5" x14ac:dyDescent="0.3">
      <c r="B84" s="2">
        <f t="shared" si="4"/>
        <v>39.5</v>
      </c>
      <c r="C84">
        <f t="shared" si="5"/>
        <v>-96.296308747651224</v>
      </c>
      <c r="D84">
        <f t="shared" si="7"/>
        <v>-0.17036912523487757</v>
      </c>
      <c r="E84">
        <f t="shared" si="6"/>
        <v>-96.381493310268667</v>
      </c>
    </row>
    <row r="85" spans="2:5" x14ac:dyDescent="0.3">
      <c r="B85" s="2">
        <f t="shared" si="4"/>
        <v>40</v>
      </c>
      <c r="C85">
        <f t="shared" si="5"/>
        <v>-96.381493310268667</v>
      </c>
      <c r="D85">
        <f t="shared" si="7"/>
        <v>-0.16185066897313405</v>
      </c>
      <c r="E85">
        <f t="shared" si="6"/>
        <v>-96.462418644755232</v>
      </c>
    </row>
    <row r="86" spans="2:5" x14ac:dyDescent="0.3">
      <c r="B86" s="2">
        <f t="shared" si="4"/>
        <v>40.5</v>
      </c>
      <c r="C86">
        <f t="shared" si="5"/>
        <v>-96.462418644755232</v>
      </c>
      <c r="D86">
        <f t="shared" si="7"/>
        <v>-0.15375813552447681</v>
      </c>
      <c r="E86">
        <f t="shared" si="6"/>
        <v>-96.539297712517467</v>
      </c>
    </row>
    <row r="87" spans="2:5" x14ac:dyDescent="0.3">
      <c r="B87" s="2">
        <f t="shared" ref="B87:B150" si="8">B86+$D$2</f>
        <v>41</v>
      </c>
      <c r="C87">
        <f t="shared" ref="C87:C150" si="9">E86</f>
        <v>-96.539297712517467</v>
      </c>
      <c r="D87">
        <f t="shared" si="7"/>
        <v>-0.14607022874825404</v>
      </c>
      <c r="E87">
        <f t="shared" ref="E87:E150" si="10">C87+D87*$D$2</f>
        <v>-96.612332826891588</v>
      </c>
    </row>
    <row r="88" spans="2:5" x14ac:dyDescent="0.3">
      <c r="B88" s="2">
        <f t="shared" si="8"/>
        <v>41.5</v>
      </c>
      <c r="C88">
        <f t="shared" si="9"/>
        <v>-96.612332826891588</v>
      </c>
      <c r="D88">
        <f t="shared" si="7"/>
        <v>-0.13876671731084045</v>
      </c>
      <c r="E88">
        <f t="shared" si="10"/>
        <v>-96.681716185547003</v>
      </c>
    </row>
    <row r="89" spans="2:5" x14ac:dyDescent="0.3">
      <c r="B89" s="2">
        <f t="shared" si="8"/>
        <v>42</v>
      </c>
      <c r="C89">
        <f t="shared" si="9"/>
        <v>-96.681716185547003</v>
      </c>
      <c r="D89">
        <f t="shared" si="7"/>
        <v>-0.13182838144529896</v>
      </c>
      <c r="E89">
        <f t="shared" si="10"/>
        <v>-96.747630376269655</v>
      </c>
    </row>
    <row r="90" spans="2:5" x14ac:dyDescent="0.3">
      <c r="B90" s="2">
        <f t="shared" si="8"/>
        <v>42.5</v>
      </c>
      <c r="C90">
        <f t="shared" si="9"/>
        <v>-96.747630376269655</v>
      </c>
      <c r="D90">
        <f t="shared" si="7"/>
        <v>-0.12523696237303383</v>
      </c>
      <c r="E90">
        <f t="shared" si="10"/>
        <v>-96.810248857456173</v>
      </c>
    </row>
    <row r="91" spans="2:5" x14ac:dyDescent="0.3">
      <c r="B91" s="2">
        <f t="shared" si="8"/>
        <v>43</v>
      </c>
      <c r="C91">
        <f t="shared" si="9"/>
        <v>-96.810248857456173</v>
      </c>
      <c r="D91">
        <f t="shared" si="7"/>
        <v>-0.11897511425438267</v>
      </c>
      <c r="E91">
        <f t="shared" si="10"/>
        <v>-96.869736414583372</v>
      </c>
    </row>
    <row r="92" spans="2:5" x14ac:dyDescent="0.3">
      <c r="B92" s="2">
        <f t="shared" si="8"/>
        <v>43.5</v>
      </c>
      <c r="C92">
        <f t="shared" si="9"/>
        <v>-96.869736414583372</v>
      </c>
      <c r="D92">
        <f t="shared" si="7"/>
        <v>-0.11302635854166354</v>
      </c>
      <c r="E92">
        <f t="shared" si="10"/>
        <v>-96.926249593854209</v>
      </c>
    </row>
    <row r="93" spans="2:5" x14ac:dyDescent="0.3">
      <c r="B93" s="2">
        <f t="shared" si="8"/>
        <v>44</v>
      </c>
      <c r="C93">
        <f t="shared" si="9"/>
        <v>-96.926249593854209</v>
      </c>
      <c r="D93">
        <f t="shared" si="7"/>
        <v>-0.10737504061457948</v>
      </c>
      <c r="E93">
        <f t="shared" si="10"/>
        <v>-96.979937114161501</v>
      </c>
    </row>
    <row r="94" spans="2:5" x14ac:dyDescent="0.3">
      <c r="B94" s="2">
        <f t="shared" si="8"/>
        <v>44.5</v>
      </c>
      <c r="C94">
        <f t="shared" si="9"/>
        <v>-96.979937114161501</v>
      </c>
      <c r="D94">
        <f t="shared" si="7"/>
        <v>-0.10200628858384952</v>
      </c>
      <c r="E94">
        <f t="shared" si="10"/>
        <v>-97.030940258453427</v>
      </c>
    </row>
    <row r="95" spans="2:5" x14ac:dyDescent="0.3">
      <c r="B95" s="2">
        <f t="shared" si="8"/>
        <v>45</v>
      </c>
      <c r="C95">
        <f t="shared" si="9"/>
        <v>-97.030940258453427</v>
      </c>
      <c r="D95">
        <f t="shared" si="7"/>
        <v>-9.690597415465696E-2</v>
      </c>
      <c r="E95">
        <f t="shared" si="10"/>
        <v>-97.079393245530753</v>
      </c>
    </row>
    <row r="96" spans="2:5" x14ac:dyDescent="0.3">
      <c r="B96" s="2">
        <f t="shared" si="8"/>
        <v>45.5</v>
      </c>
      <c r="C96">
        <f t="shared" si="9"/>
        <v>-97.079393245530753</v>
      </c>
      <c r="D96">
        <f t="shared" si="7"/>
        <v>-9.2060675446925089E-2</v>
      </c>
      <c r="E96">
        <f t="shared" si="10"/>
        <v>-97.125423583254218</v>
      </c>
    </row>
    <row r="97" spans="2:5" x14ac:dyDescent="0.3">
      <c r="B97" s="2">
        <f t="shared" si="8"/>
        <v>46</v>
      </c>
      <c r="C97">
        <f t="shared" si="9"/>
        <v>-97.125423583254218</v>
      </c>
      <c r="D97">
        <f t="shared" si="7"/>
        <v>-8.7457641674578923E-2</v>
      </c>
      <c r="E97">
        <f t="shared" si="10"/>
        <v>-97.169152404091506</v>
      </c>
    </row>
    <row r="98" spans="2:5" x14ac:dyDescent="0.3">
      <c r="B98" s="2">
        <f t="shared" si="8"/>
        <v>46.5</v>
      </c>
      <c r="C98">
        <f t="shared" si="9"/>
        <v>-97.169152404091506</v>
      </c>
      <c r="D98">
        <f t="shared" si="7"/>
        <v>-8.3084759590850155E-2</v>
      </c>
      <c r="E98">
        <f t="shared" si="10"/>
        <v>-97.210694783886936</v>
      </c>
    </row>
    <row r="99" spans="2:5" x14ac:dyDescent="0.3">
      <c r="B99" s="2">
        <f t="shared" si="8"/>
        <v>47</v>
      </c>
      <c r="C99">
        <f t="shared" si="9"/>
        <v>-97.210694783886936</v>
      </c>
      <c r="D99">
        <f t="shared" si="7"/>
        <v>-7.8930521611306759E-2</v>
      </c>
      <c r="E99">
        <f t="shared" si="10"/>
        <v>-97.250160044692592</v>
      </c>
    </row>
    <row r="100" spans="2:5" x14ac:dyDescent="0.3">
      <c r="B100" s="2">
        <f t="shared" si="8"/>
        <v>47.5</v>
      </c>
      <c r="C100">
        <f t="shared" si="9"/>
        <v>-97.250160044692592</v>
      </c>
      <c r="D100">
        <f t="shared" si="7"/>
        <v>-7.4983995530740088E-2</v>
      </c>
      <c r="E100">
        <f t="shared" si="10"/>
        <v>-97.287652042457964</v>
      </c>
    </row>
    <row r="101" spans="2:5" x14ac:dyDescent="0.3">
      <c r="B101" s="2">
        <f t="shared" si="8"/>
        <v>48</v>
      </c>
      <c r="C101">
        <f t="shared" si="9"/>
        <v>-97.287652042457964</v>
      </c>
      <c r="D101">
        <f t="shared" si="7"/>
        <v>-7.1234795754204328E-2</v>
      </c>
      <c r="E101">
        <f t="shared" si="10"/>
        <v>-97.323269440335068</v>
      </c>
    </row>
    <row r="102" spans="2:5" x14ac:dyDescent="0.3">
      <c r="B102" s="2">
        <f t="shared" si="8"/>
        <v>48.5</v>
      </c>
      <c r="C102">
        <f t="shared" si="9"/>
        <v>-97.323269440335068</v>
      </c>
      <c r="D102">
        <f t="shared" si="7"/>
        <v>-6.7673055966492868E-2</v>
      </c>
      <c r="E102">
        <f t="shared" si="10"/>
        <v>-97.357105968318308</v>
      </c>
    </row>
    <row r="103" spans="2:5" x14ac:dyDescent="0.3">
      <c r="B103" s="2">
        <f t="shared" si="8"/>
        <v>49</v>
      </c>
      <c r="C103">
        <f t="shared" si="9"/>
        <v>-97.357105968318308</v>
      </c>
      <c r="D103">
        <f t="shared" si="7"/>
        <v>-6.4289403168169557E-2</v>
      </c>
      <c r="E103">
        <f t="shared" si="10"/>
        <v>-97.389250669902395</v>
      </c>
    </row>
    <row r="104" spans="2:5" x14ac:dyDescent="0.3">
      <c r="B104" s="2">
        <f t="shared" si="8"/>
        <v>49.5</v>
      </c>
      <c r="C104">
        <f t="shared" si="9"/>
        <v>-97.389250669902395</v>
      </c>
      <c r="D104">
        <f t="shared" si="7"/>
        <v>-6.1074933009759746E-2</v>
      </c>
      <c r="E104">
        <f t="shared" si="10"/>
        <v>-97.419788136407277</v>
      </c>
    </row>
    <row r="105" spans="2:5" x14ac:dyDescent="0.3">
      <c r="B105" s="2">
        <f t="shared" si="8"/>
        <v>50</v>
      </c>
      <c r="C105">
        <f t="shared" si="9"/>
        <v>-97.419788136407277</v>
      </c>
      <c r="D105">
        <f t="shared" si="7"/>
        <v>-5.8021186359273003E-2</v>
      </c>
      <c r="E105">
        <f t="shared" si="10"/>
        <v>-97.448798729586912</v>
      </c>
    </row>
    <row r="106" spans="2:5" x14ac:dyDescent="0.3">
      <c r="B106" s="2">
        <f t="shared" si="8"/>
        <v>50.5</v>
      </c>
      <c r="C106">
        <f t="shared" si="9"/>
        <v>-97.448798729586912</v>
      </c>
      <c r="D106">
        <f t="shared" si="7"/>
        <v>-5.512012704130953E-2</v>
      </c>
      <c r="E106">
        <f t="shared" si="10"/>
        <v>-97.476358793107565</v>
      </c>
    </row>
    <row r="107" spans="2:5" x14ac:dyDescent="0.3">
      <c r="B107" s="2">
        <f t="shared" si="8"/>
        <v>51</v>
      </c>
      <c r="C107">
        <f t="shared" si="9"/>
        <v>-97.476358793107565</v>
      </c>
      <c r="D107">
        <f t="shared" si="7"/>
        <v>-5.2364120689244231E-2</v>
      </c>
      <c r="E107">
        <f t="shared" si="10"/>
        <v>-97.502540853452189</v>
      </c>
    </row>
    <row r="108" spans="2:5" x14ac:dyDescent="0.3">
      <c r="B108" s="2">
        <f t="shared" si="8"/>
        <v>51.5</v>
      </c>
      <c r="C108">
        <f t="shared" si="9"/>
        <v>-97.502540853452189</v>
      </c>
      <c r="D108">
        <f t="shared" si="7"/>
        <v>-4.9745914654781842E-2</v>
      </c>
      <c r="E108">
        <f t="shared" si="10"/>
        <v>-97.527413810779578</v>
      </c>
    </row>
    <row r="109" spans="2:5" x14ac:dyDescent="0.3">
      <c r="B109" s="2">
        <f t="shared" si="8"/>
        <v>52</v>
      </c>
      <c r="C109">
        <f t="shared" si="9"/>
        <v>-97.527413810779578</v>
      </c>
      <c r="D109">
        <f t="shared" si="7"/>
        <v>-4.7258618922041862E-2</v>
      </c>
      <c r="E109">
        <f t="shared" si="10"/>
        <v>-97.551043120240593</v>
      </c>
    </row>
    <row r="110" spans="2:5" x14ac:dyDescent="0.3">
      <c r="B110" s="2">
        <f t="shared" si="8"/>
        <v>52.5</v>
      </c>
      <c r="C110">
        <f t="shared" si="9"/>
        <v>-97.551043120240593</v>
      </c>
      <c r="D110">
        <f t="shared" si="7"/>
        <v>-4.4895687975941456E-2</v>
      </c>
      <c r="E110">
        <f t="shared" si="10"/>
        <v>-97.573490964228569</v>
      </c>
    </row>
    <row r="111" spans="2:5" x14ac:dyDescent="0.3">
      <c r="B111" s="2">
        <f t="shared" si="8"/>
        <v>53</v>
      </c>
      <c r="C111">
        <f t="shared" si="9"/>
        <v>-97.573490964228569</v>
      </c>
      <c r="D111">
        <f t="shared" si="7"/>
        <v>-4.265090357714385E-2</v>
      </c>
      <c r="E111">
        <f t="shared" si="10"/>
        <v>-97.594816416017139</v>
      </c>
    </row>
    <row r="112" spans="2:5" x14ac:dyDescent="0.3">
      <c r="B112" s="2">
        <f t="shared" si="8"/>
        <v>53.5</v>
      </c>
      <c r="C112">
        <f t="shared" si="9"/>
        <v>-97.594816416017139</v>
      </c>
      <c r="D112">
        <f t="shared" si="7"/>
        <v>-4.051835839828577E-2</v>
      </c>
      <c r="E112">
        <f t="shared" si="10"/>
        <v>-97.615075595216283</v>
      </c>
    </row>
    <row r="113" spans="2:5" x14ac:dyDescent="0.3">
      <c r="B113" s="2">
        <f t="shared" si="8"/>
        <v>54</v>
      </c>
      <c r="C113">
        <f t="shared" si="9"/>
        <v>-97.615075595216283</v>
      </c>
      <c r="D113">
        <f t="shared" si="7"/>
        <v>-3.8492440478371748E-2</v>
      </c>
      <c r="E113">
        <f t="shared" si="10"/>
        <v>-97.634321815455465</v>
      </c>
    </row>
    <row r="114" spans="2:5" x14ac:dyDescent="0.3">
      <c r="B114" s="2">
        <f t="shared" si="8"/>
        <v>54.5</v>
      </c>
      <c r="C114">
        <f t="shared" si="9"/>
        <v>-97.634321815455465</v>
      </c>
      <c r="D114">
        <f t="shared" si="7"/>
        <v>-3.6567818454454226E-2</v>
      </c>
      <c r="E114">
        <f t="shared" si="10"/>
        <v>-97.652605724682687</v>
      </c>
    </row>
    <row r="115" spans="2:5" x14ac:dyDescent="0.3">
      <c r="B115" s="2">
        <f t="shared" si="8"/>
        <v>55</v>
      </c>
      <c r="C115">
        <f t="shared" si="9"/>
        <v>-97.652605724682687</v>
      </c>
      <c r="D115">
        <f t="shared" si="7"/>
        <v>-3.4739427531730982E-2</v>
      </c>
      <c r="E115">
        <f t="shared" si="10"/>
        <v>-97.669975438448546</v>
      </c>
    </row>
    <row r="116" spans="2:5" x14ac:dyDescent="0.3">
      <c r="B116" s="2">
        <f t="shared" si="8"/>
        <v>55.5</v>
      </c>
      <c r="C116">
        <f t="shared" si="9"/>
        <v>-97.669975438448546</v>
      </c>
      <c r="D116">
        <f t="shared" si="7"/>
        <v>-3.300245615514541E-2</v>
      </c>
      <c r="E116">
        <f t="shared" si="10"/>
        <v>-97.686476666526119</v>
      </c>
    </row>
    <row r="117" spans="2:5" x14ac:dyDescent="0.3">
      <c r="B117" s="2">
        <f t="shared" si="8"/>
        <v>56</v>
      </c>
      <c r="C117">
        <f t="shared" si="9"/>
        <v>-97.686476666526119</v>
      </c>
      <c r="D117">
        <f t="shared" si="7"/>
        <v>-3.135233334738885E-2</v>
      </c>
      <c r="E117">
        <f t="shared" si="10"/>
        <v>-97.702152833199818</v>
      </c>
    </row>
    <row r="118" spans="2:5" x14ac:dyDescent="0.3">
      <c r="B118" s="2">
        <f t="shared" si="8"/>
        <v>56.5</v>
      </c>
      <c r="C118">
        <f t="shared" si="9"/>
        <v>-97.702152833199818</v>
      </c>
      <c r="D118">
        <f t="shared" si="7"/>
        <v>-2.9784716680017809E-2</v>
      </c>
      <c r="E118">
        <f t="shared" si="10"/>
        <v>-97.717045191539825</v>
      </c>
    </row>
    <row r="119" spans="2:5" x14ac:dyDescent="0.3">
      <c r="B119" s="2">
        <f t="shared" si="8"/>
        <v>57</v>
      </c>
      <c r="C119">
        <f t="shared" si="9"/>
        <v>-97.717045191539825</v>
      </c>
      <c r="D119">
        <f t="shared" si="7"/>
        <v>-2.8295480846017185E-2</v>
      </c>
      <c r="E119">
        <f t="shared" si="10"/>
        <v>-97.731192931962838</v>
      </c>
    </row>
    <row r="120" spans="2:5" x14ac:dyDescent="0.3">
      <c r="B120" s="2">
        <f t="shared" si="8"/>
        <v>57.5</v>
      </c>
      <c r="C120">
        <f t="shared" si="9"/>
        <v>-97.731192931962838</v>
      </c>
      <c r="D120">
        <f t="shared" si="7"/>
        <v>-2.6880706803716237E-2</v>
      </c>
      <c r="E120">
        <f t="shared" si="10"/>
        <v>-97.744633285364699</v>
      </c>
    </row>
    <row r="121" spans="2:5" x14ac:dyDescent="0.3">
      <c r="B121" s="2">
        <f t="shared" si="8"/>
        <v>58</v>
      </c>
      <c r="C121">
        <f t="shared" si="9"/>
        <v>-97.744633285364699</v>
      </c>
      <c r="D121">
        <f t="shared" si="7"/>
        <v>-2.553667146353078E-2</v>
      </c>
      <c r="E121">
        <f t="shared" si="10"/>
        <v>-97.757401621096463</v>
      </c>
    </row>
    <row r="122" spans="2:5" x14ac:dyDescent="0.3">
      <c r="B122" s="2">
        <f t="shared" si="8"/>
        <v>58.5</v>
      </c>
      <c r="C122">
        <f t="shared" si="9"/>
        <v>-97.757401621096463</v>
      </c>
      <c r="D122">
        <f t="shared" si="7"/>
        <v>-2.4259837890353353E-2</v>
      </c>
      <c r="E122">
        <f t="shared" si="10"/>
        <v>-97.76953154004164</v>
      </c>
    </row>
    <row r="123" spans="2:5" x14ac:dyDescent="0.3">
      <c r="B123" s="2">
        <f t="shared" si="8"/>
        <v>59</v>
      </c>
      <c r="C123">
        <f t="shared" si="9"/>
        <v>-97.76953154004164</v>
      </c>
      <c r="D123">
        <f t="shared" si="7"/>
        <v>-2.3046845995835952E-2</v>
      </c>
      <c r="E123">
        <f t="shared" si="10"/>
        <v>-97.781054963039566</v>
      </c>
    </row>
    <row r="124" spans="2:5" x14ac:dyDescent="0.3">
      <c r="B124" s="2">
        <f t="shared" si="8"/>
        <v>59.5</v>
      </c>
      <c r="C124">
        <f t="shared" si="9"/>
        <v>-97.781054963039566</v>
      </c>
      <c r="D124">
        <f t="shared" si="7"/>
        <v>-2.1894503696042733E-2</v>
      </c>
      <c r="E124">
        <f t="shared" si="10"/>
        <v>-97.792002214887589</v>
      </c>
    </row>
    <row r="125" spans="2:5" x14ac:dyDescent="0.3">
      <c r="B125" s="2">
        <f t="shared" si="8"/>
        <v>60</v>
      </c>
      <c r="C125">
        <f t="shared" si="9"/>
        <v>-97.792002214887589</v>
      </c>
      <c r="D125">
        <f t="shared" si="7"/>
        <v>-2.0799778511241485E-2</v>
      </c>
      <c r="E125">
        <f t="shared" si="10"/>
        <v>-97.802402104143212</v>
      </c>
    </row>
    <row r="126" spans="2:5" x14ac:dyDescent="0.3">
      <c r="B126" s="2">
        <f t="shared" si="8"/>
        <v>60.5</v>
      </c>
      <c r="C126">
        <f t="shared" si="9"/>
        <v>-97.802402104143212</v>
      </c>
      <c r="D126">
        <f t="shared" si="7"/>
        <v>-1.9759789585679144E-2</v>
      </c>
      <c r="E126">
        <f t="shared" si="10"/>
        <v>-97.812281998936058</v>
      </c>
    </row>
    <row r="127" spans="2:5" x14ac:dyDescent="0.3">
      <c r="B127" s="2">
        <f t="shared" si="8"/>
        <v>61</v>
      </c>
      <c r="C127">
        <f t="shared" si="9"/>
        <v>-97.812281998936058</v>
      </c>
      <c r="D127">
        <f t="shared" si="7"/>
        <v>-1.8771800106394565E-2</v>
      </c>
      <c r="E127">
        <f t="shared" si="10"/>
        <v>-97.821667898989261</v>
      </c>
    </row>
    <row r="128" spans="2:5" x14ac:dyDescent="0.3">
      <c r="B128" s="2">
        <f t="shared" si="8"/>
        <v>61.5</v>
      </c>
      <c r="C128">
        <f t="shared" si="9"/>
        <v>-97.821667898989261</v>
      </c>
      <c r="D128">
        <f t="shared" si="7"/>
        <v>-1.783321010107386E-2</v>
      </c>
      <c r="E128">
        <f t="shared" si="10"/>
        <v>-97.830584504039791</v>
      </c>
    </row>
    <row r="129" spans="2:5" x14ac:dyDescent="0.3">
      <c r="B129" s="2">
        <f t="shared" si="8"/>
        <v>62</v>
      </c>
      <c r="C129">
        <f t="shared" si="9"/>
        <v>-97.830584504039791</v>
      </c>
      <c r="D129">
        <f t="shared" si="7"/>
        <v>-1.6941549596021233E-2</v>
      </c>
      <c r="E129">
        <f t="shared" si="10"/>
        <v>-97.839055278837805</v>
      </c>
    </row>
    <row r="130" spans="2:5" x14ac:dyDescent="0.3">
      <c r="B130" s="2">
        <f t="shared" si="8"/>
        <v>62.5</v>
      </c>
      <c r="C130">
        <f t="shared" si="9"/>
        <v>-97.839055278837805</v>
      </c>
      <c r="D130">
        <f t="shared" si="7"/>
        <v>-1.6094472116218839E-2</v>
      </c>
      <c r="E130">
        <f t="shared" si="10"/>
        <v>-97.847102514895909</v>
      </c>
    </row>
    <row r="131" spans="2:5" x14ac:dyDescent="0.3">
      <c r="B131" s="2">
        <f t="shared" si="8"/>
        <v>63</v>
      </c>
      <c r="C131">
        <f t="shared" si="9"/>
        <v>-97.847102514895909</v>
      </c>
      <c r="D131">
        <f t="shared" si="7"/>
        <v>-1.528974851040843E-2</v>
      </c>
      <c r="E131">
        <f t="shared" si="10"/>
        <v>-97.854747389151115</v>
      </c>
    </row>
    <row r="132" spans="2:5" x14ac:dyDescent="0.3">
      <c r="B132" s="2">
        <f t="shared" si="8"/>
        <v>63.5</v>
      </c>
      <c r="C132">
        <f t="shared" si="9"/>
        <v>-97.854747389151115</v>
      </c>
      <c r="D132">
        <f t="shared" si="7"/>
        <v>-1.4525261084887831E-2</v>
      </c>
      <c r="E132">
        <f t="shared" si="10"/>
        <v>-97.862010019693557</v>
      </c>
    </row>
    <row r="133" spans="2:5" x14ac:dyDescent="0.3">
      <c r="B133" s="2">
        <f t="shared" si="8"/>
        <v>64</v>
      </c>
      <c r="C133">
        <f t="shared" si="9"/>
        <v>-97.862010019693557</v>
      </c>
      <c r="D133">
        <f t="shared" si="7"/>
        <v>-1.3798998030644327E-2</v>
      </c>
      <c r="E133">
        <f t="shared" si="10"/>
        <v>-97.868909518708875</v>
      </c>
    </row>
    <row r="134" spans="2:5" x14ac:dyDescent="0.3">
      <c r="B134" s="2">
        <f t="shared" si="8"/>
        <v>64.5</v>
      </c>
      <c r="C134">
        <f t="shared" si="9"/>
        <v>-97.868909518708875</v>
      </c>
      <c r="D134">
        <f t="shared" si="7"/>
        <v>-1.3109048129113177E-2</v>
      </c>
      <c r="E134">
        <f t="shared" si="10"/>
        <v>-97.87546404277343</v>
      </c>
    </row>
    <row r="135" spans="2:5" x14ac:dyDescent="0.3">
      <c r="B135" s="2">
        <f t="shared" si="8"/>
        <v>65</v>
      </c>
      <c r="C135">
        <f t="shared" si="9"/>
        <v>-97.87546404277343</v>
      </c>
      <c r="D135">
        <f t="shared" ref="D135:D180" si="11">$F$2-$G$2*C135</f>
        <v>-1.2453595722657695E-2</v>
      </c>
      <c r="E135">
        <f t="shared" si="10"/>
        <v>-97.881690840634761</v>
      </c>
    </row>
    <row r="136" spans="2:5" x14ac:dyDescent="0.3">
      <c r="B136" s="2">
        <f t="shared" si="8"/>
        <v>65.5</v>
      </c>
      <c r="C136">
        <f t="shared" si="9"/>
        <v>-97.881690840634761</v>
      </c>
      <c r="D136">
        <f t="shared" si="11"/>
        <v>-1.1830915936524633E-2</v>
      </c>
      <c r="E136">
        <f t="shared" si="10"/>
        <v>-97.887606298603018</v>
      </c>
    </row>
    <row r="137" spans="2:5" x14ac:dyDescent="0.3">
      <c r="B137" s="2">
        <f t="shared" si="8"/>
        <v>66</v>
      </c>
      <c r="C137">
        <f t="shared" si="9"/>
        <v>-97.887606298603018</v>
      </c>
      <c r="D137">
        <f t="shared" si="11"/>
        <v>-1.1239370139698224E-2</v>
      </c>
      <c r="E137">
        <f t="shared" si="10"/>
        <v>-97.893225983672863</v>
      </c>
    </row>
    <row r="138" spans="2:5" x14ac:dyDescent="0.3">
      <c r="B138" s="2">
        <f t="shared" si="8"/>
        <v>66.5</v>
      </c>
      <c r="C138">
        <f t="shared" si="9"/>
        <v>-97.893225983672863</v>
      </c>
      <c r="D138">
        <f t="shared" si="11"/>
        <v>-1.0677401632714023E-2</v>
      </c>
      <c r="E138">
        <f t="shared" si="10"/>
        <v>-97.898564684489216</v>
      </c>
    </row>
    <row r="139" spans="2:5" x14ac:dyDescent="0.3">
      <c r="B139" s="2">
        <f t="shared" si="8"/>
        <v>67</v>
      </c>
      <c r="C139">
        <f t="shared" si="9"/>
        <v>-97.898564684489216</v>
      </c>
      <c r="D139">
        <f t="shared" si="11"/>
        <v>-1.0143531551078055E-2</v>
      </c>
      <c r="E139">
        <f t="shared" si="10"/>
        <v>-97.903636450264756</v>
      </c>
    </row>
    <row r="140" spans="2:5" x14ac:dyDescent="0.3">
      <c r="B140" s="2">
        <f t="shared" si="8"/>
        <v>67.5</v>
      </c>
      <c r="C140">
        <f t="shared" si="9"/>
        <v>-97.903636450264756</v>
      </c>
      <c r="D140">
        <f t="shared" si="11"/>
        <v>-9.6363549735247744E-3</v>
      </c>
      <c r="E140">
        <f t="shared" si="10"/>
        <v>-97.908454627751524</v>
      </c>
    </row>
    <row r="141" spans="2:5" x14ac:dyDescent="0.3">
      <c r="B141" s="2">
        <f t="shared" si="8"/>
        <v>68</v>
      </c>
      <c r="C141">
        <f t="shared" si="9"/>
        <v>-97.908454627751524</v>
      </c>
      <c r="D141">
        <f t="shared" si="11"/>
        <v>-9.1545372248482693E-3</v>
      </c>
      <c r="E141">
        <f t="shared" si="10"/>
        <v>-97.913031896363947</v>
      </c>
    </row>
    <row r="142" spans="2:5" x14ac:dyDescent="0.3">
      <c r="B142" s="2">
        <f t="shared" si="8"/>
        <v>68.5</v>
      </c>
      <c r="C142">
        <f t="shared" si="9"/>
        <v>-97.913031896363947</v>
      </c>
      <c r="D142">
        <f t="shared" si="11"/>
        <v>-8.6968103636060334E-3</v>
      </c>
      <c r="E142">
        <f t="shared" si="10"/>
        <v>-97.917380301545748</v>
      </c>
    </row>
    <row r="143" spans="2:5" x14ac:dyDescent="0.3">
      <c r="B143" s="2">
        <f t="shared" si="8"/>
        <v>69</v>
      </c>
      <c r="C143">
        <f t="shared" si="9"/>
        <v>-97.917380301545748</v>
      </c>
      <c r="D143">
        <f t="shared" si="11"/>
        <v>-8.2619698454244883E-3</v>
      </c>
      <c r="E143">
        <f t="shared" si="10"/>
        <v>-97.921511286468458</v>
      </c>
    </row>
    <row r="144" spans="2:5" x14ac:dyDescent="0.3">
      <c r="B144" s="2">
        <f t="shared" si="8"/>
        <v>69.5</v>
      </c>
      <c r="C144">
        <f t="shared" si="9"/>
        <v>-97.921511286468458</v>
      </c>
      <c r="D144">
        <f t="shared" si="11"/>
        <v>-7.8488713531541521E-3</v>
      </c>
      <c r="E144">
        <f t="shared" si="10"/>
        <v>-97.925435722145039</v>
      </c>
    </row>
    <row r="145" spans="2:5" x14ac:dyDescent="0.3">
      <c r="B145" s="2">
        <f t="shared" si="8"/>
        <v>70</v>
      </c>
      <c r="C145">
        <f t="shared" si="9"/>
        <v>-97.925435722145039</v>
      </c>
      <c r="D145">
        <f t="shared" si="11"/>
        <v>-7.4564277854953787E-3</v>
      </c>
      <c r="E145">
        <f t="shared" si="10"/>
        <v>-97.929163936037781</v>
      </c>
    </row>
    <row r="146" spans="2:5" x14ac:dyDescent="0.3">
      <c r="B146" s="2">
        <f t="shared" si="8"/>
        <v>70.5</v>
      </c>
      <c r="C146">
        <f t="shared" si="9"/>
        <v>-97.929163936037781</v>
      </c>
      <c r="D146">
        <f t="shared" si="11"/>
        <v>-7.0836063962218532E-3</v>
      </c>
      <c r="E146">
        <f t="shared" si="10"/>
        <v>-97.9327057392359</v>
      </c>
    </row>
    <row r="147" spans="2:5" x14ac:dyDescent="0.3">
      <c r="B147" s="2">
        <f t="shared" si="8"/>
        <v>71</v>
      </c>
      <c r="C147">
        <f t="shared" si="9"/>
        <v>-97.9327057392359</v>
      </c>
      <c r="D147">
        <f t="shared" si="11"/>
        <v>-6.7294260764096947E-3</v>
      </c>
      <c r="E147">
        <f t="shared" si="10"/>
        <v>-97.936070452274109</v>
      </c>
    </row>
    <row r="148" spans="2:5" x14ac:dyDescent="0.3">
      <c r="B148" s="2">
        <f t="shared" si="8"/>
        <v>71.5</v>
      </c>
      <c r="C148">
        <f t="shared" si="9"/>
        <v>-97.936070452274109</v>
      </c>
      <c r="D148">
        <f t="shared" si="11"/>
        <v>-6.3929547725898317E-3</v>
      </c>
      <c r="E148">
        <f t="shared" si="10"/>
        <v>-97.939266929660405</v>
      </c>
    </row>
    <row r="149" spans="2:5" x14ac:dyDescent="0.3">
      <c r="B149" s="2">
        <f t="shared" si="8"/>
        <v>72</v>
      </c>
      <c r="C149">
        <f t="shared" si="9"/>
        <v>-97.939266929660405</v>
      </c>
      <c r="D149">
        <f t="shared" si="11"/>
        <v>-6.0733070339598072E-3</v>
      </c>
      <c r="E149">
        <f t="shared" si="10"/>
        <v>-97.942303583177392</v>
      </c>
    </row>
    <row r="150" spans="2:5" x14ac:dyDescent="0.3">
      <c r="B150" s="2">
        <f t="shared" si="8"/>
        <v>72.5</v>
      </c>
      <c r="C150">
        <f t="shared" si="9"/>
        <v>-97.942303583177392</v>
      </c>
      <c r="D150">
        <f t="shared" si="11"/>
        <v>-5.7696416822601293E-3</v>
      </c>
      <c r="E150">
        <f t="shared" si="10"/>
        <v>-97.945188404018523</v>
      </c>
    </row>
    <row r="151" spans="2:5" x14ac:dyDescent="0.3">
      <c r="B151" s="2">
        <f t="shared" ref="B151:B180" si="12">B150+$D$2</f>
        <v>73</v>
      </c>
      <c r="C151">
        <f t="shared" ref="C151:C180" si="13">E150</f>
        <v>-97.945188404018523</v>
      </c>
      <c r="D151">
        <f t="shared" si="11"/>
        <v>-5.4811595981476557E-3</v>
      </c>
      <c r="E151">
        <f t="shared" ref="E151:E180" si="14">C151+D151*$D$2</f>
        <v>-97.947928983817604</v>
      </c>
    </row>
    <row r="152" spans="2:5" x14ac:dyDescent="0.3">
      <c r="B152" s="2">
        <f t="shared" si="12"/>
        <v>73.5</v>
      </c>
      <c r="C152">
        <f t="shared" si="13"/>
        <v>-97.947928983817604</v>
      </c>
      <c r="D152">
        <f t="shared" si="11"/>
        <v>-5.2071016182395624E-3</v>
      </c>
      <c r="E152">
        <f t="shared" si="14"/>
        <v>-97.950532534626717</v>
      </c>
    </row>
    <row r="153" spans="2:5" x14ac:dyDescent="0.3">
      <c r="B153" s="2">
        <f t="shared" si="12"/>
        <v>74</v>
      </c>
      <c r="C153">
        <f t="shared" si="13"/>
        <v>-97.950532534626717</v>
      </c>
      <c r="D153">
        <f t="shared" si="11"/>
        <v>-4.9467465373282948E-3</v>
      </c>
      <c r="E153">
        <f t="shared" si="14"/>
        <v>-97.953005907895374</v>
      </c>
    </row>
    <row r="154" spans="2:5" x14ac:dyDescent="0.3">
      <c r="B154" s="2">
        <f t="shared" si="12"/>
        <v>74.5</v>
      </c>
      <c r="C154">
        <f t="shared" si="13"/>
        <v>-97.953005907895374</v>
      </c>
      <c r="D154">
        <f t="shared" si="11"/>
        <v>-4.6994092104633012E-3</v>
      </c>
      <c r="E154">
        <f t="shared" si="14"/>
        <v>-97.955355612500611</v>
      </c>
    </row>
    <row r="155" spans="2:5" x14ac:dyDescent="0.3">
      <c r="B155" s="2">
        <f t="shared" si="12"/>
        <v>75</v>
      </c>
      <c r="C155">
        <f t="shared" si="13"/>
        <v>-97.955355612500611</v>
      </c>
      <c r="D155">
        <f t="shared" si="11"/>
        <v>-4.4644387499381821E-3</v>
      </c>
      <c r="E155">
        <f t="shared" si="14"/>
        <v>-97.957587831875585</v>
      </c>
    </row>
    <row r="156" spans="2:5" x14ac:dyDescent="0.3">
      <c r="B156" s="2">
        <f t="shared" si="12"/>
        <v>75.5</v>
      </c>
      <c r="C156">
        <f t="shared" si="13"/>
        <v>-97.957587831875585</v>
      </c>
      <c r="D156">
        <f t="shared" si="11"/>
        <v>-4.2412168124421612E-3</v>
      </c>
      <c r="E156">
        <f t="shared" si="14"/>
        <v>-97.959708440281801</v>
      </c>
    </row>
    <row r="157" spans="2:5" x14ac:dyDescent="0.3">
      <c r="B157" s="2">
        <f t="shared" si="12"/>
        <v>76</v>
      </c>
      <c r="C157">
        <f t="shared" si="13"/>
        <v>-97.959708440281801</v>
      </c>
      <c r="D157">
        <f t="shared" si="11"/>
        <v>-4.0291559718195202E-3</v>
      </c>
      <c r="E157">
        <f t="shared" si="14"/>
        <v>-97.961723018267705</v>
      </c>
    </row>
    <row r="158" spans="2:5" x14ac:dyDescent="0.3">
      <c r="B158" s="2">
        <f t="shared" si="12"/>
        <v>76.5</v>
      </c>
      <c r="C158">
        <f t="shared" si="13"/>
        <v>-97.961723018267705</v>
      </c>
      <c r="D158">
        <f t="shared" si="11"/>
        <v>-3.8276981732288107E-3</v>
      </c>
      <c r="E158">
        <f t="shared" si="14"/>
        <v>-97.963636867354325</v>
      </c>
    </row>
    <row r="159" spans="2:5" x14ac:dyDescent="0.3">
      <c r="B159" s="2">
        <f t="shared" si="12"/>
        <v>77</v>
      </c>
      <c r="C159">
        <f t="shared" si="13"/>
        <v>-97.963636867354325</v>
      </c>
      <c r="D159">
        <f t="shared" si="11"/>
        <v>-3.6363132645682583E-3</v>
      </c>
      <c r="E159">
        <f t="shared" si="14"/>
        <v>-97.965455023986607</v>
      </c>
    </row>
    <row r="160" spans="2:5" x14ac:dyDescent="0.3">
      <c r="B160" s="2">
        <f t="shared" si="12"/>
        <v>77.5</v>
      </c>
      <c r="C160">
        <f t="shared" si="13"/>
        <v>-97.965455023986607</v>
      </c>
      <c r="D160">
        <f t="shared" si="11"/>
        <v>-3.4544976013393125E-3</v>
      </c>
      <c r="E160">
        <f t="shared" si="14"/>
        <v>-97.967182272787284</v>
      </c>
    </row>
    <row r="161" spans="2:5" x14ac:dyDescent="0.3">
      <c r="B161" s="2">
        <f t="shared" si="12"/>
        <v>78</v>
      </c>
      <c r="C161">
        <f t="shared" si="13"/>
        <v>-97.967182272787284</v>
      </c>
      <c r="D161">
        <f t="shared" si="11"/>
        <v>-3.2817727212712811E-3</v>
      </c>
      <c r="E161">
        <f t="shared" si="14"/>
        <v>-97.968823159147917</v>
      </c>
    </row>
    <row r="162" spans="2:5" x14ac:dyDescent="0.3">
      <c r="B162" s="2">
        <f t="shared" si="12"/>
        <v>78.5</v>
      </c>
      <c r="C162">
        <f t="shared" si="13"/>
        <v>-97.968823159147917</v>
      </c>
      <c r="D162">
        <f t="shared" si="11"/>
        <v>-3.1176840852076282E-3</v>
      </c>
      <c r="E162">
        <f t="shared" si="14"/>
        <v>-97.970382001190515</v>
      </c>
    </row>
    <row r="163" spans="2:5" x14ac:dyDescent="0.3">
      <c r="B163" s="2">
        <f t="shared" si="12"/>
        <v>79</v>
      </c>
      <c r="C163">
        <f t="shared" si="13"/>
        <v>-97.970382001190515</v>
      </c>
      <c r="D163">
        <f t="shared" si="11"/>
        <v>-2.961799880948135E-3</v>
      </c>
      <c r="E163">
        <f t="shared" si="14"/>
        <v>-97.97186290113099</v>
      </c>
    </row>
    <row r="164" spans="2:5" x14ac:dyDescent="0.3">
      <c r="B164" s="2">
        <f t="shared" si="12"/>
        <v>79.5</v>
      </c>
      <c r="C164">
        <f t="shared" si="13"/>
        <v>-97.97186290113099</v>
      </c>
      <c r="D164">
        <f t="shared" si="11"/>
        <v>-2.8137098869009947E-3</v>
      </c>
      <c r="E164">
        <f t="shared" si="14"/>
        <v>-97.973269756074444</v>
      </c>
    </row>
    <row r="165" spans="2:5" x14ac:dyDescent="0.3">
      <c r="B165" s="2">
        <f t="shared" si="12"/>
        <v>80</v>
      </c>
      <c r="C165">
        <f t="shared" si="13"/>
        <v>-97.973269756074444</v>
      </c>
      <c r="D165">
        <f t="shared" si="11"/>
        <v>-2.6730243925552344E-3</v>
      </c>
      <c r="E165">
        <f t="shared" si="14"/>
        <v>-97.974606268270719</v>
      </c>
    </row>
    <row r="166" spans="2:5" x14ac:dyDescent="0.3">
      <c r="B166" s="2">
        <f t="shared" si="12"/>
        <v>80.5</v>
      </c>
      <c r="C166">
        <f t="shared" si="13"/>
        <v>-97.974606268270719</v>
      </c>
      <c r="D166">
        <f t="shared" si="11"/>
        <v>-2.5393731729277391E-3</v>
      </c>
      <c r="E166">
        <f t="shared" si="14"/>
        <v>-97.975875954857187</v>
      </c>
    </row>
    <row r="167" spans="2:5" x14ac:dyDescent="0.3">
      <c r="B167" s="2">
        <f t="shared" si="12"/>
        <v>81</v>
      </c>
      <c r="C167">
        <f t="shared" si="13"/>
        <v>-97.975875954857187</v>
      </c>
      <c r="D167">
        <f t="shared" si="11"/>
        <v>-2.4124045142812633E-3</v>
      </c>
      <c r="E167">
        <f t="shared" si="14"/>
        <v>-97.977082157114324</v>
      </c>
    </row>
    <row r="168" spans="2:5" x14ac:dyDescent="0.3">
      <c r="B168" s="2">
        <f t="shared" si="12"/>
        <v>81.5</v>
      </c>
      <c r="C168">
        <f t="shared" si="13"/>
        <v>-97.977082157114324</v>
      </c>
      <c r="D168">
        <f t="shared" si="11"/>
        <v>-2.2917842885679107E-3</v>
      </c>
      <c r="E168">
        <f t="shared" si="14"/>
        <v>-97.978228049258604</v>
      </c>
    </row>
    <row r="169" spans="2:5" x14ac:dyDescent="0.3">
      <c r="B169" s="2">
        <f t="shared" si="12"/>
        <v>82</v>
      </c>
      <c r="C169">
        <f t="shared" si="13"/>
        <v>-97.978228049258604</v>
      </c>
      <c r="D169">
        <f t="shared" si="11"/>
        <v>-2.177195074139604E-3</v>
      </c>
      <c r="E169">
        <f t="shared" si="14"/>
        <v>-97.979316646795667</v>
      </c>
    </row>
    <row r="170" spans="2:5" x14ac:dyDescent="0.3">
      <c r="B170" s="2">
        <f t="shared" si="12"/>
        <v>82.5</v>
      </c>
      <c r="C170">
        <f t="shared" si="13"/>
        <v>-97.979316646795667</v>
      </c>
      <c r="D170">
        <f t="shared" si="11"/>
        <v>-2.0683353204340449E-3</v>
      </c>
      <c r="E170">
        <f t="shared" si="14"/>
        <v>-97.980350814455889</v>
      </c>
    </row>
    <row r="171" spans="2:5" x14ac:dyDescent="0.3">
      <c r="B171" s="2">
        <f t="shared" si="12"/>
        <v>83</v>
      </c>
      <c r="C171">
        <f t="shared" si="13"/>
        <v>-97.980350814455889</v>
      </c>
      <c r="D171">
        <f t="shared" si="11"/>
        <v>-1.9649185544103887E-3</v>
      </c>
      <c r="E171">
        <f t="shared" si="14"/>
        <v>-97.9813332737331</v>
      </c>
    </row>
    <row r="172" spans="2:5" x14ac:dyDescent="0.3">
      <c r="B172" s="2">
        <f t="shared" si="12"/>
        <v>83.5</v>
      </c>
      <c r="C172">
        <f t="shared" si="13"/>
        <v>-97.9813332737331</v>
      </c>
      <c r="D172">
        <f t="shared" si="11"/>
        <v>-1.8666726266900469E-3</v>
      </c>
      <c r="E172">
        <f t="shared" si="14"/>
        <v>-97.982266610046452</v>
      </c>
    </row>
    <row r="173" spans="2:5" x14ac:dyDescent="0.3">
      <c r="B173" s="2">
        <f t="shared" si="12"/>
        <v>84</v>
      </c>
      <c r="C173">
        <f t="shared" si="13"/>
        <v>-97.982266610046452</v>
      </c>
      <c r="D173">
        <f t="shared" si="11"/>
        <v>-1.7733389953544787E-3</v>
      </c>
      <c r="E173">
        <f t="shared" si="14"/>
        <v>-97.983153279544126</v>
      </c>
    </row>
    <row r="174" spans="2:5" x14ac:dyDescent="0.3">
      <c r="B174" s="2">
        <f t="shared" si="12"/>
        <v>84.5</v>
      </c>
      <c r="C174">
        <f t="shared" si="13"/>
        <v>-97.983153279544126</v>
      </c>
      <c r="D174">
        <f t="shared" si="11"/>
        <v>-1.684672045588087E-3</v>
      </c>
      <c r="E174">
        <f t="shared" si="14"/>
        <v>-97.983995615566926</v>
      </c>
    </row>
    <row r="175" spans="2:5" x14ac:dyDescent="0.3">
      <c r="B175" s="2">
        <f t="shared" si="12"/>
        <v>85</v>
      </c>
      <c r="C175">
        <f t="shared" si="13"/>
        <v>-97.983995615566926</v>
      </c>
      <c r="D175">
        <f t="shared" si="11"/>
        <v>-1.6004384433081498E-3</v>
      </c>
      <c r="E175">
        <f t="shared" si="14"/>
        <v>-97.984795834788585</v>
      </c>
    </row>
    <row r="176" spans="2:5" x14ac:dyDescent="0.3">
      <c r="B176" s="2">
        <f t="shared" si="12"/>
        <v>85.5</v>
      </c>
      <c r="C176">
        <f t="shared" si="13"/>
        <v>-97.984795834788585</v>
      </c>
      <c r="D176">
        <f t="shared" si="11"/>
        <v>-1.5204165211422094E-3</v>
      </c>
      <c r="E176">
        <f t="shared" si="14"/>
        <v>-97.985556043049158</v>
      </c>
    </row>
    <row r="177" spans="2:5" x14ac:dyDescent="0.3">
      <c r="B177" s="2">
        <f t="shared" si="12"/>
        <v>86</v>
      </c>
      <c r="C177">
        <f t="shared" si="13"/>
        <v>-97.985556043049158</v>
      </c>
      <c r="D177">
        <f t="shared" si="11"/>
        <v>-1.4443956950849213E-3</v>
      </c>
      <c r="E177">
        <f t="shared" si="14"/>
        <v>-97.986278240896695</v>
      </c>
    </row>
    <row r="178" spans="2:5" x14ac:dyDescent="0.3">
      <c r="B178" s="2">
        <f t="shared" si="12"/>
        <v>86.5</v>
      </c>
      <c r="C178">
        <f t="shared" si="13"/>
        <v>-97.986278240896695</v>
      </c>
      <c r="D178">
        <f t="shared" si="11"/>
        <v>-1.372175910329787E-3</v>
      </c>
      <c r="E178">
        <f t="shared" si="14"/>
        <v>-97.986964328851855</v>
      </c>
    </row>
    <row r="179" spans="2:5" x14ac:dyDescent="0.3">
      <c r="B179" s="2">
        <f t="shared" si="12"/>
        <v>87</v>
      </c>
      <c r="C179">
        <f t="shared" si="13"/>
        <v>-97.986964328851855</v>
      </c>
      <c r="D179">
        <f t="shared" si="11"/>
        <v>-1.3035671148138306E-3</v>
      </c>
      <c r="E179">
        <f t="shared" si="14"/>
        <v>-97.987616112409256</v>
      </c>
    </row>
    <row r="180" spans="2:5" x14ac:dyDescent="0.3">
      <c r="B180" s="2">
        <f t="shared" si="12"/>
        <v>87.5</v>
      </c>
      <c r="C180">
        <f t="shared" si="13"/>
        <v>-97.987616112409256</v>
      </c>
      <c r="D180">
        <f t="shared" si="11"/>
        <v>-1.238388759073672E-3</v>
      </c>
      <c r="E180">
        <f t="shared" si="14"/>
        <v>-97.988235306788795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12A8-49D5-46D6-B33A-4C06DDB27029}">
  <dimension ref="A1:D7"/>
  <sheetViews>
    <sheetView workbookViewId="0">
      <selection activeCell="D6" sqref="D6"/>
    </sheetView>
  </sheetViews>
  <sheetFormatPr defaultRowHeight="14.4" x14ac:dyDescent="0.3"/>
  <sheetData>
    <row r="1" spans="1:4" x14ac:dyDescent="0.3">
      <c r="A1" t="s">
        <v>4</v>
      </c>
      <c r="B1">
        <v>0.1</v>
      </c>
    </row>
    <row r="2" spans="1:4" x14ac:dyDescent="0.3">
      <c r="A2" t="s">
        <v>3</v>
      </c>
      <c r="B2">
        <v>9.8000000000000007</v>
      </c>
    </row>
    <row r="3" spans="1:4" x14ac:dyDescent="0.3">
      <c r="A3" t="s">
        <v>5</v>
      </c>
      <c r="B3">
        <v>0.1</v>
      </c>
    </row>
    <row r="5" spans="1:4" x14ac:dyDescent="0.3">
      <c r="A5" t="s">
        <v>6</v>
      </c>
      <c r="B5" t="s">
        <v>7</v>
      </c>
      <c r="C5" t="s">
        <v>8</v>
      </c>
      <c r="D5" t="s">
        <v>9</v>
      </c>
    </row>
    <row r="6" spans="1:4" x14ac:dyDescent="0.3">
      <c r="A6">
        <v>0</v>
      </c>
      <c r="B6">
        <v>0</v>
      </c>
      <c r="C6" s="4">
        <f>-$B$2-$B$3*B6</f>
        <v>-9.8000000000000007</v>
      </c>
      <c r="D6">
        <f>B6+C6*$B$1</f>
        <v>-0.98000000000000009</v>
      </c>
    </row>
    <row r="7" spans="1:4" x14ac:dyDescent="0.3">
      <c r="A7">
        <f>A6+B$1</f>
        <v>0.1</v>
      </c>
      <c r="B7">
        <f>D6</f>
        <v>-0.98000000000000009</v>
      </c>
      <c r="C7" s="4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fd41085-f202-4215-a833-16c12a0de4c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60BA2EF49DB44478441DE80AFBE0A2F" ma:contentTypeVersion="14" ma:contentTypeDescription="Crie um novo documento." ma:contentTypeScope="" ma:versionID="03e72b48f7aded4a979a19745341110f">
  <xsd:schema xmlns:xsd="http://www.w3.org/2001/XMLSchema" xmlns:xs="http://www.w3.org/2001/XMLSchema" xmlns:p="http://schemas.microsoft.com/office/2006/metadata/properties" xmlns:ns3="46224c63-ed5e-408c-91f4-f3344ad94617" xmlns:ns4="4fd41085-f202-4215-a833-16c12a0de4c9" targetNamespace="http://schemas.microsoft.com/office/2006/metadata/properties" ma:root="true" ma:fieldsID="12c6d15cd2012f6aec06cc6a570a182a" ns3:_="" ns4:_="">
    <xsd:import namespace="46224c63-ed5e-408c-91f4-f3344ad94617"/>
    <xsd:import namespace="4fd41085-f202-4215-a833-16c12a0de4c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SearchPropertie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24c63-ed5e-408c-91f4-f3344ad946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d41085-f202-4215-a833-16c12a0de4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BCDA75-406A-4AF9-ADB2-86DB861CF40B}">
  <ds:schemaRefs>
    <ds:schemaRef ds:uri="http://schemas.openxmlformats.org/package/2006/metadata/core-properties"/>
    <ds:schemaRef ds:uri="46224c63-ed5e-408c-91f4-f3344ad94617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4fd41085-f202-4215-a833-16c12a0de4c9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3D51DF5-1AEA-448C-948A-9EA7F26E56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224c63-ed5e-408c-91f4-f3344ad94617"/>
    <ds:schemaRef ds:uri="4fd41085-f202-4215-a833-16c12a0de4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D5229F-2DE1-49C7-9CE0-7764ADE584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Valim de Oliveira</dc:creator>
  <cp:lastModifiedBy>Melissa Valim de Oliveira</cp:lastModifiedBy>
  <cp:lastPrinted>2025-04-24T20:10:56Z</cp:lastPrinted>
  <dcterms:created xsi:type="dcterms:W3CDTF">2025-04-15T19:37:30Z</dcterms:created>
  <dcterms:modified xsi:type="dcterms:W3CDTF">2025-04-24T20:14:15Z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0x010100060BA2EF49DB44478441DE80AFBE0A2F</vt:lpwstr>
  </property>
</Properties>
</file>